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<sst xmlns="http://schemas.openxmlformats.org/spreadsheetml/2006/main" uniqueCount="52">
  <si>
    <t>所　得　稅</t>
  </si>
  <si>
    <t>貨物稅</t>
  </si>
  <si>
    <t>證　券
交易稅</t>
  </si>
  <si>
    <t>期　貨
交易稅</t>
  </si>
  <si>
    <t>特　種
貨物及
勞務稅</t>
  </si>
  <si>
    <t>營業稅</t>
  </si>
  <si>
    <t>營利事業
所得稅</t>
  </si>
  <si>
    <t>綜合
所得稅</t>
  </si>
  <si>
    <t>遺產稅</t>
  </si>
  <si>
    <t>贈與稅</t>
  </si>
  <si>
    <r>
      <t>總</t>
    </r>
    <r>
      <rPr>
        <sz val="12"/>
        <rFont val="Times New Roman"/>
        <charset val="0"/>
      </rPr>
      <t xml:space="preserve">  </t>
    </r>
    <r>
      <rPr>
        <sz val="12"/>
        <rFont val="標楷體"/>
        <charset val="136"/>
      </rPr>
      <t>計</t>
    </r>
  </si>
  <si>
    <r>
      <t>關</t>
    </r>
    <r>
      <rPr>
        <sz val="12"/>
        <rFont val="Times New Roman"/>
        <charset val="0"/>
      </rPr>
      <t xml:space="preserve">  </t>
    </r>
    <r>
      <rPr>
        <sz val="12"/>
        <rFont val="標楷體"/>
        <charset val="136"/>
      </rPr>
      <t>稅</t>
    </r>
  </si>
  <si>
    <r>
      <t>小</t>
    </r>
    <r>
      <rPr>
        <sz val="12"/>
        <rFont val="Times New Roman"/>
        <charset val="0"/>
      </rPr>
      <t xml:space="preserve">  </t>
    </r>
    <r>
      <rPr>
        <sz val="12"/>
        <rFont val="標楷體"/>
        <charset val="136"/>
      </rPr>
      <t>計</t>
    </r>
  </si>
  <si>
    <r>
      <t>年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月</t>
    </r>
    <r>
      <rPr>
        <sz val="12"/>
        <rFont val="Times New Roman"/>
        <charset val="0"/>
      </rPr>
      <t>)</t>
    </r>
    <r>
      <rPr>
        <sz val="12"/>
        <rFont val="標楷體"/>
        <charset val="136"/>
      </rPr>
      <t>別</t>
    </r>
  </si>
  <si>
    <t>表6、歷年中央政府(不含特別預算)各類賦稅實徵淨額統計表(1/2)</t>
  </si>
  <si>
    <t>1.金額</t>
  </si>
  <si>
    <t>單位：億元</t>
  </si>
  <si>
    <t>104年</t>
  </si>
  <si>
    <t>說明：</t>
  </si>
  <si>
    <t>　　  7月</t>
  </si>
  <si>
    <t>　較上年同月
　增減數</t>
  </si>
  <si>
    <t>　累計較上年
　同期增減數</t>
  </si>
  <si>
    <t>表6、歷年中央政府(不含特別預算)各類賦稅實徵淨額統計表(2/2)</t>
  </si>
  <si>
    <t>2.年增率</t>
  </si>
  <si>
    <t>單位：％</t>
  </si>
  <si>
    <t xml:space="preserve">     --</t>
  </si>
  <si>
    <t>遺產及贈與稅</t>
  </si>
  <si>
    <t>菸酒稅</t>
  </si>
  <si>
    <t>115年起適用新版財政收支劃分法，所得稅劃分中央政府比率從90%降為89%，營業稅從61.2%降為4.5%(含統一發票給獎及推行經費3%)，納入中央統籌分配部分均相應提高。</t>
  </si>
  <si>
    <t>p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</si>
  <si>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</si>
  <si>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</si>
  <si>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</si>
  <si>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</si>
  <si>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</si>
  <si>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</si>
  <si>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</si>
  <si>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</si>
  <si>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</si>
  <si>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</si>
  <si>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8月</t>
  </si>
  <si>
    <t>　　  9月</t>
  </si>
  <si>
    <t>　　 10月</t>
  </si>
  <si>
    <t>　　 11月</t>
  </si>
  <si>
    <t>　　 12月</t>
  </si>
  <si>
    <t>115年 1- 7月累計</t>
  </si>
  <si>
    <t>　　  1月</t>
  </si>
  <si>
    <t>　　  2月</t>
  </si>
  <si>
    <t>　　  3月</t>
  </si>
  <si>
    <t>　　  4月</t>
  </si>
  <si>
    <t>　　  5月</t>
  </si>
  <si>
    <t>　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</si>
</sst>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\ ##0.0_-;\-#\ ##0.0_-;_-0.0_-;_-@_ "/>
    <numFmt numFmtId="177" formatCode="#,###,##0"/>
    <numFmt numFmtId="178" formatCode="###,##0\ "/>
    <numFmt numFmtId="179" formatCode="####0.0;\ \-####0.0;\ &quot;     －&quot;\ "/>
    <numFmt numFmtId="180" formatCode="###,##0;\ \-###,##0;\ &quot;     －&quot;\ "/>
    <numFmt numFmtId="181" formatCode="####0.0\ "/>
    <numFmt numFmtId="182" formatCode="\-##,##0\ "/>
    <numFmt numFmtId="183" formatCode="#,##0_ "/>
    <numFmt numFmtId="184" formatCode="#,##0.0"/>
    <numFmt numFmtId="185" formatCode="###,##0 "/>
    <numFmt numFmtId="186" formatCode="-##,##0 "/>
    <numFmt numFmtId="187" formatCode="#,##0.0 "/>
    <numFmt numFmtId="188" formatCode="-###0.0 "/>
  </numFmts>
  <fonts count="3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0"/>
      <name val="Times New Roman"/>
      <charset val="0"/>
    </font>
    <font>
      <sz val="10"/>
      <name val="新細明體"/>
      <charset val="136"/>
    </font>
    <font>
      <u val="single"/>
      <sz val="12"/>
      <name val="細明體"/>
      <charset val="136"/>
      <color indexed="36"/>
    </font>
    <font>
      <sz val="12"/>
      <name val="Times New Roman"/>
      <charset val="0"/>
    </font>
    <font>
      <sz val="11"/>
      <name val="標楷體"/>
      <charset val="136"/>
    </font>
    <font>
      <sz val="11"/>
      <name val="細明體"/>
      <charset val="136"/>
    </font>
    <font>
      <sz val="20"/>
      <name val="標楷體"/>
      <charset val="136"/>
    </font>
    <font>
      <sz val="2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4"/>
      <name val="標楷體"/>
      <charset val="136"/>
    </font>
    <font>
      <sz val="19"/>
      <name val="標楷體"/>
      <charset val="136"/>
    </font>
  </fonts>
  <fills count="3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6" fontId="10" fillId="2" borderId="0" applyProtection="0">
      <alignment horizontal="right" vertical="center"/>
    </xf>
    <xf xxid="34" numFmtId="0" fontId="0" fillId="2" borderId="0"/>
    <xf xxid="35" numFmtId="0" fontId="20" fillId="2" borderId="0">
      <alignment vertical="center"/>
    </xf>
    <xf xxid="36" numFmtId="0" fontId="8" fillId="2" borderId="0"/>
    <xf xxid="37" numFmtId="0" fontId="8" fillId="2" borderId="0"/>
    <xf xxid="38" numFmtId="175" fontId="0" fillId="2" borderId="0" applyAlignment="0" applyFont="0" applyProtection="0"/>
    <xf xxid="39" numFmtId="171" fontId="20" fillId="2" borderId="0" applyAlignment="0" applyFont="0" applyProtection="0">
      <alignment vertical="center"/>
    </xf>
    <xf xxid="40" numFmtId="171" fontId="20" fillId="2" borderId="0" applyAlignment="0" applyFont="0" applyProtection="0">
      <alignment vertical="center"/>
    </xf>
    <xf xxid="41" numFmtId="173" fontId="0" fillId="2" borderId="0" applyAlignment="0" applyFont="0" applyProtection="0"/>
    <xf xxid="42" numFmtId="0" fontId="14" fillId="2" borderId="0" applyAlignment="0" applyNumberFormat="0" applyProtection="0">
      <alignment vertical="top"/>
    </xf>
    <xf xxid="43" numFmtId="0" fontId="22" fillId="21" borderId="0" applyAlignment="0" applyNumberFormat="0" applyProtection="0">
      <alignment vertical="center"/>
    </xf>
    <xf xxid="44" numFmtId="0" fontId="23" fillId="2" borderId="1" applyAlignment="0" applyNumberFormat="0" applyProtection="0">
      <alignment vertical="center"/>
    </xf>
    <xf xxid="45" numFmtId="0" fontId="24" fillId="22" borderId="0" applyAlignment="0" applyNumberFormat="0" applyProtection="0">
      <alignment vertical="center"/>
    </xf>
    <xf xxid="46" numFmtId="9" fontId="0" fillId="2" borderId="0" applyAlignment="0" applyFont="0" applyProtection="0"/>
    <xf xxid="47" numFmtId="0" fontId="25" fillId="23" borderId="2" applyAlignment="0" applyNumberFormat="0" applyProtection="0">
      <alignment vertical="center"/>
    </xf>
    <xf xxid="48" numFmtId="174" fontId="0" fillId="2" borderId="0" applyAlignment="0" applyFont="0" applyProtection="0"/>
    <xf xxid="49" numFmtId="172" fontId="0" fillId="2" borderId="0" applyAlignment="0" applyFont="0" applyProtection="0"/>
    <xf xxid="50" numFmtId="0" fontId="26" fillId="2" borderId="3" applyAlignment="0" applyNumberFormat="0" applyProtection="0">
      <alignment vertical="center"/>
    </xf>
    <xf xxid="51" numFmtId="0" fontId="0" fillId="24" borderId="4" applyAlignment="0" applyFont="0" applyNumberFormat="0" applyProtection="0">
      <alignment vertical="center"/>
    </xf>
    <xf xxid="52" numFmtId="0" fontId="11" fillId="2" borderId="0" applyAlignment="0" applyNumberFormat="0" applyProtection="0">
      <alignment vertical="top"/>
    </xf>
    <xf xxid="53" numFmtId="0" fontId="27" fillId="2" borderId="0" applyAlignment="0" applyNumberFormat="0" applyProtection="0">
      <alignment vertical="center"/>
    </xf>
    <xf xxid="54" numFmtId="0" fontId="21" fillId="25" borderId="0" applyAlignment="0" applyNumberFormat="0" applyProtection="0">
      <alignment vertical="center"/>
    </xf>
    <xf xxid="55" numFmtId="0" fontId="21" fillId="26" borderId="0" applyAlignment="0" applyNumberFormat="0" applyProtection="0">
      <alignment vertical="center"/>
    </xf>
    <xf xxid="56" numFmtId="0" fontId="21" fillId="27" borderId="0" applyAlignment="0" applyNumberFormat="0" applyProtection="0">
      <alignment vertical="center"/>
    </xf>
    <xf xxid="57" numFmtId="0" fontId="21" fillId="28" borderId="0" applyAlignment="0" applyNumberFormat="0" applyProtection="0">
      <alignment vertical="center"/>
    </xf>
    <xf xxid="58" numFmtId="0" fontId="21" fillId="29" borderId="0" applyAlignment="0" applyNumberFormat="0" applyProtection="0">
      <alignment vertical="center"/>
    </xf>
    <xf xxid="59" numFmtId="0" fontId="21" fillId="30" borderId="0" applyAlignment="0" applyNumberFormat="0" applyProtection="0">
      <alignment vertical="center"/>
    </xf>
    <xf xxid="60" numFmtId="0" fontId="28" fillId="2" borderId="0" applyAlignment="0" applyNumberFormat="0" applyProtection="0">
      <alignment vertical="center"/>
    </xf>
    <xf xxid="61" numFmtId="0" fontId="29" fillId="2" borderId="5" applyAlignment="0" applyNumberFormat="0" applyProtection="0">
      <alignment vertical="center"/>
    </xf>
    <xf xxid="62" numFmtId="0" fontId="30" fillId="2" borderId="6" applyAlignment="0" applyNumberFormat="0" applyProtection="0">
      <alignment vertical="center"/>
    </xf>
    <xf xxid="63" numFmtId="0" fontId="31" fillId="2" borderId="7" applyAlignment="0" applyNumberFormat="0" applyProtection="0">
      <alignment vertical="center"/>
    </xf>
    <xf xxid="64" numFmtId="0" fontId="31" fillId="2" borderId="0" applyAlignment="0" applyNumberFormat="0" applyProtection="0">
      <alignment vertical="center"/>
    </xf>
    <xf xxid="65" numFmtId="0" fontId="32" fillId="31" borderId="2" applyAlignment="0" applyNumberFormat="0" applyProtection="0">
      <alignment vertical="center"/>
    </xf>
    <xf xxid="66" numFmtId="0" fontId="33" fillId="23" borderId="8" applyAlignment="0" applyNumberFormat="0" applyProtection="0">
      <alignment vertical="center"/>
    </xf>
    <xf xxid="67" numFmtId="0" fontId="34" fillId="32" borderId="9" applyAlignment="0" applyNumberFormat="0" applyProtection="0">
      <alignment vertical="center"/>
    </xf>
    <xf xxid="68" numFmtId="0" fontId="35" fillId="33" borderId="0" applyAlignment="0" applyNumberFormat="0" applyProtection="0">
      <alignment vertical="center"/>
    </xf>
    <xf xxid="69" numFmtId="0" fontId="36" fillId="2" borderId="0" applyAlignment="0" applyNumberFormat="0" applyProtection="0">
      <alignment vertical="center"/>
    </xf>
  </cellStyleXfs>
  <cellXfs>
    <xf xxid="70" numFmtId="0" fontId="0" fillId="2" borderId="0" xfId="0" applyAlignment="1" applyBorder="1" applyFont="1" applyNumberFormat="1" applyFill="1" applyProtection="1"/>
    <xf xxid="71" numFmtId="0" fontId="6" fillId="2" borderId="0" xfId="37" applyAlignment="1" applyBorder="1" applyFont="1" applyNumberFormat="1" applyFill="1" applyProtection="1"/>
    <xf xxid="72" numFmtId="0" fontId="6" fillId="2" borderId="0" xfId="37" applyAlignment="1" applyBorder="1" applyFont="1" applyNumberFormat="1" applyFill="1" applyProtection="1">
      <alignment horizontal="center"/>
    </xf>
    <xf xxid="73" numFmtId="0" fontId="6" fillId="2" borderId="10" xfId="37" applyAlignment="1" applyBorder="1" applyFont="1" applyNumberFormat="1" applyFill="1" applyProtection="1">
      <alignment horizontal="center" vertical="center" wrapText="1"/>
    </xf>
    <xf xxid="74" numFmtId="0" fontId="6" fillId="2" borderId="0" xfId="37" applyAlignment="1" applyBorder="1" applyFont="1" applyNumberFormat="1" applyFill="1" applyProtection="1">
      <alignment horizontal="center" vertical="center" wrapText="1"/>
    </xf>
    <xf xxid="75" numFmtId="0" fontId="6" fillId="2" borderId="0" xfId="37" applyAlignment="1" applyBorder="1" applyFont="1" applyNumberFormat="1" applyFill="1" applyProtection="1">
      <alignment wrapText="1"/>
    </xf>
    <xf xxid="76" numFmtId="0" fontId="6" fillId="2" borderId="0" xfId="37" applyAlignment="1" applyBorder="1" applyFont="1" applyNumberFormat="1" applyFill="1" applyProtection="1">
      <alignment vertical="center"/>
    </xf>
    <xf xxid="77" numFmtId="0" fontId="6" fillId="2" borderId="0" xfId="0" applyAlignment="1" applyBorder="1" applyFont="1" applyNumberFormat="1" applyFill="1" applyProtection="1">
      <alignment vertical="center"/>
    </xf>
    <xf xxid="78" numFmtId="0" fontId="6" fillId="2" borderId="11" xfId="37" applyAlignment="1" applyBorder="1" applyFont="1" applyNumberFormat="1" applyFill="1" applyProtection="1">
      <alignment horizontal="center" vertical="center" wrapText="1"/>
    </xf>
    <xf xxid="79" numFmtId="177" fontId="13" fillId="2" borderId="12" xfId="37" applyAlignment="1" applyBorder="1" applyFont="1" applyNumberFormat="1" applyFill="1" applyProtection="1">
      <alignment horizontal="right" vertical="center"/>
    </xf>
    <xf xxid="80" numFmtId="0" fontId="16" fillId="2" borderId="0" xfId="37" applyAlignment="1" applyBorder="1" applyFont="1" applyNumberFormat="1" applyFill="1" applyProtection="1">
      <alignment horizontal="left"/>
    </xf>
    <xf xxid="81" numFmtId="0" fontId="7" fillId="2" borderId="0" xfId="37" applyAlignment="1" applyBorder="1" applyFont="1" applyNumberFormat="1" applyFill="1" applyProtection="1">
      <alignment horizontal="right"/>
    </xf>
    <xf xxid="82" numFmtId="0" fontId="16" fillId="2" borderId="0" xfId="37" applyAlignment="1" applyBorder="1" applyFont="1" applyNumberFormat="1" applyFill="1" applyProtection="1">
      <alignment horizontal="center" wrapText="1"/>
    </xf>
    <xf xxid="83" numFmtId="0" fontId="6" fillId="2" borderId="13" xfId="37" applyAlignment="1" applyBorder="1" applyFont="1" applyNumberFormat="1" applyFill="1" applyProtection="1">
      <alignment vertical="center" wrapText="1"/>
    </xf>
    <xf xxid="84" numFmtId="0" fontId="6" fillId="2" borderId="14" xfId="37" applyAlignment="1" applyBorder="1" applyFont="1" applyNumberFormat="1" applyFill="1" applyProtection="1">
      <alignment horizontal="center"/>
    </xf>
    <xf xxid="85" numFmtId="0" fontId="6" fillId="2" borderId="14" xfId="37" applyAlignment="1" applyBorder="1" applyFont="1" applyNumberFormat="1" applyFill="1" applyProtection="1"/>
    <xf xxid="86" numFmtId="0" fontId="6" fillId="2" borderId="0" xfId="37" applyAlignment="1" applyBorder="1" applyFont="1" applyNumberFormat="1" applyFill="1" applyProtection="1">
      <alignment horizontal="left"/>
    </xf>
    <xf xxid="87" numFmtId="178" fontId="15" fillId="2" borderId="15" xfId="37" applyAlignment="1" applyBorder="1" applyFont="1" applyNumberFormat="1" applyFill="1" applyProtection="1">
      <alignment horizontal="right" vertical="center"/>
    </xf>
    <xf xxid="88" numFmtId="181" fontId="15" fillId="2" borderId="15" xfId="37" applyAlignment="1" applyBorder="1" applyFont="1" applyNumberFormat="1" applyFill="1" applyProtection="1">
      <alignment horizontal="right" vertical="center"/>
    </xf>
    <xf xxid="89" numFmtId="0" fontId="6" fillId="2" borderId="0" xfId="37" applyAlignment="1" applyBorder="1" applyFont="1" applyNumberFormat="1" applyFill="1" applyProtection="1">
      <alignment horizontal="left" vertical="center"/>
    </xf>
    <xf xxid="90" numFmtId="177" fontId="13" fillId="2" borderId="16" xfId="37" applyAlignment="1" applyBorder="1" applyFont="1" applyNumberFormat="1" applyFill="1" applyProtection="1">
      <alignment horizontal="left" vertical="center"/>
    </xf>
    <xf xxid="91" numFmtId="178" fontId="15" fillId="2" borderId="17" xfId="37" applyAlignment="1" applyBorder="1" applyFont="1" applyNumberFormat="1" applyFill="1" applyProtection="1">
      <alignment horizontal="right" vertical="center"/>
    </xf>
    <xf xxid="92" numFmtId="177" fontId="12" fillId="2" borderId="16" xfId="37" applyAlignment="1" applyBorder="1" applyFont="1" applyNumberFormat="1" applyFill="1" applyProtection="1">
      <alignment horizontal="left" vertical="center"/>
    </xf>
    <xf xxid="93" numFmtId="178" fontId="15" fillId="2" borderId="18" xfId="37" applyAlignment="1" applyBorder="1" applyFont="1" applyNumberFormat="1" applyFill="1" applyProtection="1">
      <alignment horizontal="right" vertical="center"/>
    </xf>
    <xf xxid="94" numFmtId="0" fontId="6" fillId="2" borderId="14" xfId="37" applyAlignment="1" applyBorder="1" applyFont="1" applyNumberFormat="1" applyFill="1" applyProtection="1">
      <alignment horizontal="center" vertical="center" wrapText="1"/>
    </xf>
    <xf xxid="95" numFmtId="178" fontId="15" fillId="2" borderId="0" xfId="37" applyAlignment="1" applyBorder="1" applyFont="1" applyNumberFormat="1" applyFill="1" applyProtection="1">
      <alignment horizontal="right" vertical="center"/>
    </xf>
    <xf xxid="96" numFmtId="180" fontId="15" fillId="2" borderId="0" xfId="37" applyAlignment="1" applyBorder="1" applyFont="1" applyNumberFormat="1" applyFill="1" applyProtection="1">
      <alignment horizontal="right" vertical="center"/>
    </xf>
    <xf xxid="97" numFmtId="178" fontId="15" fillId="2" borderId="13" xfId="37" applyAlignment="1" applyBorder="1" applyFont="1" applyNumberFormat="1" applyFill="1" applyProtection="1">
      <alignment horizontal="right" vertical="center"/>
    </xf>
    <xf xxid="98" numFmtId="182" fontId="15" fillId="2" borderId="13" xfId="37" applyAlignment="1" applyBorder="1" applyFont="1" applyNumberFormat="1" applyFill="1" applyProtection="1">
      <alignment horizontal="right" vertical="center"/>
    </xf>
    <xf xxid="99" numFmtId="181" fontId="15" fillId="2" borderId="13" xfId="37" applyAlignment="1" applyBorder="1" applyFont="1" applyNumberFormat="1" applyFill="1" applyProtection="1">
      <alignment horizontal="right" vertical="center"/>
    </xf>
    <xf xxid="100" numFmtId="179" fontId="15" fillId="2" borderId="13" xfId="37" applyAlignment="1" applyBorder="1" applyFont="1" applyNumberFormat="1" applyFill="1" applyProtection="1">
      <alignment horizontal="right" vertical="center"/>
    </xf>
    <xf xxid="101" numFmtId="0" fontId="6" fillId="34" borderId="0" xfId="37" applyAlignment="1" applyBorder="1" applyFont="1" applyNumberFormat="1" applyFill="1" applyProtection="1">
      <alignment horizontal="left" vertical="center"/>
    </xf>
    <xf xxid="102" numFmtId="177" fontId="13" fillId="34" borderId="16" xfId="37" applyAlignment="1" applyBorder="1" applyFont="1" applyNumberFormat="1" applyFill="1" applyProtection="1">
      <alignment horizontal="left" vertical="center"/>
    </xf>
    <xf xxid="103" numFmtId="178" fontId="15" fillId="34" borderId="17" xfId="37" applyAlignment="1" applyBorder="1" applyFont="1" applyNumberFormat="1" applyFill="1" applyProtection="1">
      <alignment horizontal="right" vertical="center"/>
    </xf>
    <xf xxid="104" numFmtId="178" fontId="15" fillId="34" borderId="0" xfId="37" applyAlignment="1" applyBorder="1" applyFont="1" applyNumberFormat="1" applyFill="1" applyProtection="1">
      <alignment horizontal="right" vertical="center"/>
    </xf>
    <xf xxid="105" numFmtId="180" fontId="15" fillId="34" borderId="0" xfId="37" applyAlignment="1" applyBorder="1" applyFont="1" applyNumberFormat="1" applyFill="1" applyProtection="1">
      <alignment horizontal="right" vertical="center"/>
    </xf>
    <xf xxid="106" numFmtId="178" fontId="15" fillId="2" borderId="19" xfId="37" applyAlignment="1" applyBorder="1" applyFont="1" applyNumberFormat="1" applyFill="1" applyProtection="1">
      <alignment horizontal="right" vertical="center"/>
    </xf>
    <xf xxid="107" numFmtId="0" fontId="6" fillId="2" borderId="20" xfId="0" applyAlignment="1" applyBorder="1" applyFont="1" applyNumberFormat="1" applyFill="1" applyProtection="1">
      <alignment horizontal="center" vertical="center" wrapText="1"/>
    </xf>
    <xf xxid="108" numFmtId="0" fontId="0" fillId="2" borderId="21" xfId="0" applyAlignment="1" applyBorder="1" applyFont="1" applyNumberFormat="1" applyFill="1" applyProtection="1">
      <alignment vertical="center"/>
    </xf>
    <xf xxid="109" numFmtId="0" fontId="0" fillId="2" borderId="22" xfId="0" applyAlignment="1" applyBorder="1" applyFont="1" applyNumberFormat="1" applyFill="1" applyProtection="1">
      <alignment vertical="center"/>
    </xf>
    <xf xxid="110" numFmtId="0" fontId="6" fillId="2" borderId="10" xfId="0" applyAlignment="1" applyBorder="1" applyFont="1" applyNumberFormat="1" applyFill="1" applyProtection="1">
      <alignment horizontal="center" vertical="center" wrapText="1"/>
    </xf>
    <xf xxid="111" numFmtId="0" fontId="0" fillId="2" borderId="18" xfId="0" applyAlignment="1" applyBorder="1" applyFont="1" applyNumberFormat="1" applyFill="1" applyProtection="1">
      <alignment horizontal="center" vertical="center"/>
    </xf>
    <xf xxid="112" numFmtId="0" fontId="16" fillId="2" borderId="14" xfId="37" applyAlignment="1" applyBorder="1" applyFont="1" applyNumberFormat="1" applyFill="1" applyProtection="1">
      <alignment horizontal="left" vertical="top" wrapText="1"/>
    </xf>
    <xf xxid="113" numFmtId="0" fontId="17" fillId="2" borderId="14" xfId="0" applyAlignment="1" applyBorder="1" applyFont="1" applyNumberFormat="1" applyFill="1" applyProtection="1">
      <alignment horizontal="left" vertical="top" wrapText="1"/>
    </xf>
    <xf xxid="114" numFmtId="0" fontId="0" fillId="2" borderId="17" xfId="0" applyAlignment="1" applyBorder="1" applyFont="1" applyNumberFormat="1" applyFill="1" applyProtection="1">
      <alignment vertical="center"/>
    </xf>
    <xf xxid="115" numFmtId="0" fontId="0" fillId="2" borderId="18" xfId="0" applyAlignment="1" applyBorder="1" applyFont="1" applyNumberFormat="1" applyFill="1" applyProtection="1">
      <alignment vertical="center"/>
    </xf>
    <xf xxid="116" numFmtId="0" fontId="0" fillId="2" borderId="22" xfId="0" applyAlignment="1" applyBorder="1" applyFont="1" applyNumberFormat="1" applyFill="1" applyProtection="1">
      <alignment horizontal="center" vertical="center"/>
    </xf>
    <xf xxid="117" numFmtId="0" fontId="0" fillId="2" borderId="21" xfId="0" applyAlignment="1" applyBorder="1" applyFont="1" applyNumberFormat="1" applyFill="1" applyProtection="1">
      <alignment horizontal="center"/>
    </xf>
    <xf xxid="118" numFmtId="0" fontId="0" fillId="2" borderId="22" xfId="0" applyAlignment="1" applyBorder="1" applyFont="1" applyNumberFormat="1" applyFill="1" applyProtection="1">
      <alignment horizontal="center"/>
    </xf>
    <xf xxid="119" numFmtId="0" fontId="6" fillId="2" borderId="15" xfId="0" applyAlignment="1" applyBorder="1" applyFont="1" applyNumberFormat="1" applyFill="1" applyProtection="1">
      <alignment horizontal="center" vertical="center"/>
    </xf>
    <xf xxid="120" numFmtId="0" fontId="0" fillId="2" borderId="13" xfId="0" applyAlignment="1" applyBorder="1" applyFont="1" applyNumberFormat="1" applyFill="1" applyProtection="1">
      <alignment horizontal="center" vertical="center"/>
    </xf>
    <xf xxid="121" numFmtId="0" fontId="0" fillId="2" borderId="12" xfId="0" applyAlignment="1" applyBorder="1" applyFont="1" applyNumberFormat="1" applyFill="1" applyProtection="1">
      <alignment horizontal="center" vertical="center"/>
    </xf>
    <xf xxid="122" numFmtId="0" fontId="0" fillId="2" borderId="17" xfId="0" applyAlignment="1" applyBorder="1" applyFont="1" applyNumberFormat="1" applyFill="1" applyProtection="1">
      <alignment horizontal="center" vertical="center"/>
    </xf>
    <xf xxid="123" numFmtId="0" fontId="6" fillId="2" borderId="15" xfId="0" applyAlignment="1" applyBorder="1" applyFont="1" applyNumberFormat="1" applyFill="1" applyProtection="1">
      <alignment horizontal="center" vertical="center" wrapText="1"/>
    </xf>
    <xf xxid="124" numFmtId="0" fontId="6" fillId="2" borderId="13" xfId="0" applyAlignment="1" applyBorder="1" applyFont="1" applyNumberFormat="1" applyFill="1" applyProtection="1">
      <alignment horizontal="center" vertical="center" wrapText="1"/>
    </xf>
    <xf xxid="125" numFmtId="0" fontId="6" fillId="2" borderId="12" xfId="0" applyAlignment="1" applyBorder="1" applyFont="1" applyNumberFormat="1" applyFill="1" applyProtection="1">
      <alignment horizontal="center" vertical="center" wrapText="1"/>
    </xf>
    <xf xxid="126" numFmtId="0" fontId="16" fillId="2" borderId="0" xfId="37" applyAlignment="1" applyBorder="1" applyFont="1" applyNumberFormat="1" applyFill="1" applyProtection="1">
      <alignment horizontal="left" vertical="top" wrapText="1"/>
    </xf>
    <xf xxid="127" numFmtId="0" fontId="17" fillId="2" borderId="0" xfId="0" applyAlignment="1" applyBorder="1" applyFont="1" applyNumberFormat="1" applyFill="1" applyProtection="1">
      <alignment horizontal="left" vertical="top" wrapText="1"/>
    </xf>
    <xf xxid="128" numFmtId="0" fontId="18" fillId="2" borderId="0" xfId="37" applyAlignment="1" applyBorder="1" applyFont="1" applyNumberFormat="1" applyFill="1" applyProtection="1">
      <alignment horizontal="center"/>
    </xf>
    <xf xxid="129" numFmtId="0" fontId="19" fillId="2" borderId="0" xfId="37" applyAlignment="1" applyBorder="1" applyFont="1" applyNumberFormat="1" applyFill="1" applyProtection="1">
      <alignment horizontal="center"/>
    </xf>
    <xf xxid="130" numFmtId="0" fontId="6" fillId="2" borderId="14" xfId="0" applyAlignment="1" applyBorder="1" applyFont="1" applyNumberFormat="1" applyFill="1" applyProtection="1">
      <alignment horizontal="center" vertical="center"/>
    </xf>
    <xf xxid="131" numFmtId="0" fontId="0" fillId="2" borderId="11" xfId="0" applyAlignment="1" applyBorder="1" applyFont="1" applyNumberFormat="1" applyFill="1" applyProtection="1">
      <alignment horizontal="center"/>
    </xf>
    <xf xxid="132" numFmtId="0" fontId="0" fillId="2" borderId="0" xfId="0" applyAlignment="1" applyBorder="1" applyFont="1" applyNumberFormat="1" applyFill="1" applyProtection="1">
      <alignment horizontal="center"/>
    </xf>
    <xf xxid="133" numFmtId="0" fontId="0" fillId="2" borderId="16" xfId="0" applyAlignment="1" applyBorder="1" applyFont="1" applyNumberFormat="1" applyFill="1" applyProtection="1">
      <alignment horizontal="center"/>
    </xf>
    <xf xxid="134" numFmtId="0" fontId="0" fillId="2" borderId="19" xfId="0" applyAlignment="1" applyBorder="1" applyFont="1" applyNumberFormat="1" applyFill="1" applyProtection="1">
      <alignment horizontal="center"/>
    </xf>
    <xf xxid="135" numFmtId="0" fontId="0" fillId="2" borderId="23" xfId="0" applyAlignment="1" applyBorder="1" applyFont="1" applyNumberFormat="1" applyFill="1" applyProtection="1">
      <alignment horizontal="center"/>
    </xf>
    <xf xxid="136" numFmtId="0" fontId="0" fillId="2" borderId="0" xfId="0"/>
    <xf xxid="137" numFmtId="185" fontId="15" fillId="2" borderId="15" xfId="37" applyAlignment="1" applyBorder="1" applyFont="1" applyNumberFormat="1" applyFill="1" applyProtection="1">
      <alignment horizontal="right" vertical="center"/>
    </xf>
    <xf xxid="138" numFmtId="185" fontId="15" fillId="2" borderId="13" xfId="37" applyAlignment="1" applyBorder="1" applyFont="1" applyNumberFormat="1" applyFill="1" applyProtection="1">
      <alignment horizontal="right" vertical="center"/>
    </xf>
    <xf xxid="139" numFmtId="185" fontId="15" fillId="2" borderId="17" xfId="37" applyAlignment="1" applyBorder="1" applyFont="1" applyNumberFormat="1" applyFill="1" applyProtection="1">
      <alignment horizontal="right" vertical="center"/>
    </xf>
    <xf xxid="140" numFmtId="185" fontId="15" fillId="2" borderId="0" xfId="37" applyAlignment="1" applyBorder="1" applyFont="1" applyNumberFormat="1" applyFill="1" applyProtection="1">
      <alignment horizontal="right" vertical="center"/>
    </xf>
    <xf xxid="141" numFmtId="49" fontId="12" fillId="2" borderId="16" xfId="37" applyAlignment="1" applyBorder="1" applyFont="1" applyNumberFormat="1" applyFill="1" applyProtection="1">
      <alignment horizontal="left" vertical="center"/>
    </xf>
    <xf xxid="142" numFmtId="185" fontId="15" fillId="34" borderId="17" xfId="37" applyAlignment="1" applyBorder="1" applyFont="1" applyNumberFormat="1" applyFill="1" applyProtection="1">
      <alignment horizontal="right" vertical="center"/>
    </xf>
    <xf xxid="143" numFmtId="185" fontId="15" fillId="34" borderId="0" xfId="37" applyAlignment="1" applyBorder="1" applyFont="1" applyNumberFormat="1" applyFill="1" applyProtection="1">
      <alignment horizontal="right" vertical="center"/>
    </xf>
    <xf xxid="144" numFmtId="186" fontId="15" fillId="2" borderId="0" xfId="37" applyAlignment="1" applyBorder="1" applyFont="1" applyNumberFormat="1" applyFill="1" applyProtection="1">
      <alignment horizontal="right" vertical="center"/>
    </xf>
    <xf xxid="145" numFmtId="0" fontId="16" fillId="2" borderId="0" xfId="37" applyAlignment="1" applyBorder="1" applyFont="1" applyNumberFormat="1" applyFill="1" applyProtection="1">
      <alignment horizontal="right"/>
    </xf>
    <xf xxid="146" numFmtId="0" fontId="37" fillId="2" borderId="0" xfId="37" applyAlignment="1" applyBorder="1" applyFont="1" applyNumberFormat="1" applyFill="1" applyProtection="1">
      <alignment horizontal="center"/>
    </xf>
    <xf xxid="147" numFmtId="0" fontId="38" fillId="2" borderId="0" xfId="37" applyAlignment="1" applyBorder="1" applyFont="1" applyNumberFormat="1" applyFill="1" applyProtection="1">
      <alignment horizontal="center"/>
    </xf>
    <xf xxid="148" numFmtId="187" fontId="15" fillId="2" borderId="18" xfId="37" applyAlignment="1" applyBorder="1" applyFont="1" applyNumberFormat="1" applyFill="1" applyProtection="1">
      <alignment horizontal="right" vertical="center"/>
    </xf>
    <xf xxid="149" numFmtId="187" fontId="15" fillId="2" borderId="19" xfId="37" applyAlignment="1" applyBorder="1" applyFont="1" applyNumberFormat="1" applyFill="1" applyProtection="1">
      <alignment horizontal="right" vertical="center"/>
    </xf>
    <xf xxid="150" numFmtId="49" fontId="15" fillId="2" borderId="0" xfId="37" applyAlignment="1" applyBorder="1" applyFont="1" applyNumberFormat="1" applyFill="1" applyProtection="1">
      <alignment horizontal="right" vertical="center"/>
    </xf>
    <xf xxid="151" numFmtId="49" fontId="15" fillId="34" borderId="0" xfId="37" applyAlignment="1" applyBorder="1" applyFont="1" applyNumberFormat="1" applyFill="1" applyProtection="1">
      <alignment horizontal="right" vertical="center"/>
    </xf>
    <xf xxid="152" numFmtId="187" fontId="15" fillId="2" borderId="17" xfId="37" applyAlignment="1" applyBorder="1" applyFont="1" applyNumberFormat="1" applyFill="1" applyProtection="1">
      <alignment horizontal="right" vertical="center"/>
    </xf>
    <xf xxid="153" numFmtId="187" fontId="15" fillId="34" borderId="17" xfId="37" applyAlignment="1" applyBorder="1" applyFont="1" applyNumberFormat="1" applyFill="1" applyProtection="1">
      <alignment horizontal="right" vertical="center"/>
    </xf>
    <xf xxid="154" numFmtId="187" fontId="15" fillId="2" borderId="0" xfId="37" applyAlignment="1" applyBorder="1" applyFont="1" applyNumberFormat="1" applyFill="1" applyProtection="1">
      <alignment horizontal="right" vertical="center"/>
    </xf>
    <xf xxid="155" numFmtId="187" fontId="15" fillId="34" borderId="0" xfId="37" applyAlignment="1" applyBorder="1" applyFont="1" applyNumberFormat="1" applyFill="1" applyProtection="1">
      <alignment horizontal="right" vertical="center"/>
    </xf>
    <xf xxid="156" numFmtId="188" fontId="15" fillId="34" borderId="0" xfId="37" applyAlignment="1" applyBorder="1" applyFont="1" applyNumberFormat="1" applyFill="1" applyProtection="1">
      <alignment horizontal="right" vertical="center"/>
    </xf>
  </cellXfs>
  <cellStyles count="56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 4" xfId="36"/>
    <cellStyle name="一般_折頁小冊" xfId="37"/>
    <cellStyle name="Comma" xfId="38" builtinId="3"/>
    <cellStyle name="千分位 2" xfId="39"/>
    <cellStyle name="千分位 2 2" xfId="40"/>
    <cellStyle name="Comma [0]" xfId="41" builtinId="6"/>
    <cellStyle name="Followed Hyperlink" xfId="42" builtinId="9"/>
    <cellStyle name="中等" xfId="43"/>
    <cellStyle name="合計" xfId="44"/>
    <cellStyle name="好" xfId="45"/>
    <cellStyle name="Percent" xfId="46" builtinId="5"/>
    <cellStyle name="計算方式" xfId="47"/>
    <cellStyle name="Currency" xfId="48" builtinId="4"/>
    <cellStyle name="Currency [0]" xfId="49" builtinId="7"/>
    <cellStyle name="連結的儲存格" xfId="50"/>
    <cellStyle name="備註" xfId="51"/>
    <cellStyle name="Hyperlink" xfId="52" builtinId="8"/>
    <cellStyle name="說明文字" xfId="53"/>
    <cellStyle name="輔色1" xfId="54"/>
    <cellStyle name="輔色2" xfId="55"/>
    <cellStyle name="輔色3" xfId="56"/>
    <cellStyle name="輔色4" xfId="57"/>
    <cellStyle name="輔色5" xfId="58"/>
    <cellStyle name="輔色6" xfId="59"/>
    <cellStyle name="標題" xfId="60"/>
    <cellStyle name="標題 1" xfId="61"/>
    <cellStyle name="標題 2" xfId="62"/>
    <cellStyle name="標題 3" xfId="63"/>
    <cellStyle name="標題 4" xfId="64"/>
    <cellStyle name="輸入" xfId="65"/>
    <cellStyle name="輸出" xfId="66"/>
    <cellStyle name="檢查儲存格" xfId="67"/>
    <cellStyle name="壞" xfId="68"/>
    <cellStyle name="警告文字" xfId="69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P38"/>
  <sheetViews>
    <sheetView topLeftCell="A23" showGridLines="0" zoomScale="90" zoomScaleNormal="90" view="normal" workbookViewId="0">
      <selection pane="topLeft" activeCell="A3" sqref="A3"/>
    </sheetView>
  </sheetViews>
  <sheetFormatPr customHeight="1" defaultRowHeight="16.5" baseColWidth="0"/>
  <cols>
    <col min="1" max="1" width="15.625" style="2" customWidth="1"/>
    <col min="2" max="2" width="2.125" style="2" customWidth="1"/>
    <col min="3" max="15" width="9.625" style="2" customWidth="1"/>
    <col min="16" max="16" width="9.625" style="1" customWidth="1"/>
    <col min="17" max="256" width="9" style="1" customWidth="1"/>
  </cols>
  <sheetData>
    <row r="1" spans="1:16" ht="27.95" customHeight="1">
      <c r="A1" s="77" t="s">
        <v>14</v>
      </c>
      <c r="B1" s="5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0.1" customHeight="1">
      <c r="A2" s="76" t="s">
        <v>15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6:16" ht="18" customHeight="1">
      <c r="P3" s="75" t="s">
        <v>16</v>
      </c>
    </row>
    <row r="4" spans="1:16" s="7" customFormat="1" ht="18" customHeight="1">
      <c r="A4" s="60" t="s">
        <v>13</v>
      </c>
      <c r="B4" s="61"/>
      <c r="C4" s="37" t="s">
        <v>10</v>
      </c>
      <c r="D4" s="37" t="s">
        <v>11</v>
      </c>
      <c r="E4" s="49" t="s">
        <v>0</v>
      </c>
      <c r="F4" s="50"/>
      <c r="G4" s="51"/>
      <c r="H4" s="53" t="s">
        <v>26</v>
      </c>
      <c r="I4" s="54"/>
      <c r="J4" s="55"/>
      <c r="K4" s="37" t="s">
        <v>1</v>
      </c>
      <c r="L4" s="37" t="s">
        <v>2</v>
      </c>
      <c r="M4" s="37" t="s">
        <v>3</v>
      </c>
      <c r="N4" s="37" t="s">
        <v>27</v>
      </c>
      <c r="O4" s="40" t="s">
        <v>4</v>
      </c>
      <c r="P4" s="40" t="s">
        <v>5</v>
      </c>
    </row>
    <row r="5" spans="1:16" s="7" customFormat="1" ht="12" customHeight="1">
      <c r="A5" s="62"/>
      <c r="B5" s="63"/>
      <c r="C5" s="47"/>
      <c r="D5" s="38"/>
      <c r="E5" s="40" t="s">
        <v>12</v>
      </c>
      <c r="F5" s="37" t="s">
        <v>6</v>
      </c>
      <c r="G5" s="37" t="s">
        <v>7</v>
      </c>
      <c r="H5" s="40" t="s">
        <v>12</v>
      </c>
      <c r="I5" s="37" t="s">
        <v>8</v>
      </c>
      <c r="J5" s="37" t="s">
        <v>9</v>
      </c>
      <c r="K5" s="38"/>
      <c r="L5" s="38"/>
      <c r="M5" s="38"/>
      <c r="N5" s="38"/>
      <c r="O5" s="52"/>
      <c r="P5" s="44"/>
    </row>
    <row r="6" spans="1:16" s="7" customFormat="1" ht="38.1" customHeight="1">
      <c r="A6" s="64"/>
      <c r="B6" s="65"/>
      <c r="C6" s="48"/>
      <c r="D6" s="39"/>
      <c r="E6" s="41"/>
      <c r="F6" s="46"/>
      <c r="G6" s="46"/>
      <c r="H6" s="41"/>
      <c r="I6" s="46"/>
      <c r="J6" s="46"/>
      <c r="K6" s="39"/>
      <c r="L6" s="39"/>
      <c r="M6" s="39"/>
      <c r="N6" s="39"/>
      <c r="O6" s="41"/>
      <c r="P6" s="45"/>
    </row>
    <row r="7" spans="1:16" s="5" customFormat="1" ht="3" customHeight="1">
      <c r="A7" s="4"/>
      <c r="B7" s="8"/>
      <c r="C7" s="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6" customFormat="1" ht="15.95" customHeight="1">
      <c r="A8" s="19" t="s">
        <v>17</v>
      </c>
      <c r="B8" s="20"/>
      <c r="C8" s="69">
        <v>14651</v>
      </c>
      <c r="D8" s="70">
        <v>1110</v>
      </c>
      <c r="E8" s="70">
        <v>8431</v>
      </c>
      <c r="F8" s="70">
        <v>4165</v>
      </c>
      <c r="G8" s="70">
        <v>4266</v>
      </c>
      <c r="H8" s="70">
        <v>154</v>
      </c>
      <c r="I8" s="70">
        <v>87</v>
      </c>
      <c r="J8" s="70">
        <v>67</v>
      </c>
      <c r="K8" s="70">
        <v>1648</v>
      </c>
      <c r="L8" s="70">
        <v>820</v>
      </c>
      <c r="M8" s="70">
        <v>38</v>
      </c>
      <c r="N8" s="70">
        <v>353</v>
      </c>
      <c r="O8" s="70">
        <v>42</v>
      </c>
      <c r="P8" s="70">
        <v>2055</v>
      </c>
    </row>
    <row r="9" spans="1:16" s="6" customFormat="1" ht="15.95" customHeight="1">
      <c r="A9" s="19" t="s">
        <v>30</v>
      </c>
      <c r="B9" s="20"/>
      <c r="C9" s="69">
        <v>15338</v>
      </c>
      <c r="D9" s="70">
        <v>1150</v>
      </c>
      <c r="E9" s="70">
        <v>9016</v>
      </c>
      <c r="F9" s="70">
        <v>4552</v>
      </c>
      <c r="G9" s="70">
        <v>4464</v>
      </c>
      <c r="H9" s="70">
        <v>226</v>
      </c>
      <c r="I9" s="70">
        <v>121</v>
      </c>
      <c r="J9" s="70">
        <v>104</v>
      </c>
      <c r="K9" s="70">
        <v>1637</v>
      </c>
      <c r="L9" s="70">
        <v>709</v>
      </c>
      <c r="M9" s="70">
        <v>37</v>
      </c>
      <c r="N9" s="70">
        <v>365</v>
      </c>
      <c r="O9" s="70">
        <v>28</v>
      </c>
      <c r="P9" s="70">
        <v>2171</v>
      </c>
    </row>
    <row r="10" spans="1:16" s="6" customFormat="1" ht="15.95" customHeight="1">
      <c r="A10" s="31" t="s">
        <v>31</v>
      </c>
      <c r="B10" s="32"/>
      <c r="C10" s="72">
        <v>15229</v>
      </c>
      <c r="D10" s="73">
        <v>1150</v>
      </c>
      <c r="E10" s="73">
        <v>8697</v>
      </c>
      <c r="F10" s="73">
        <v>4360</v>
      </c>
      <c r="G10" s="73">
        <v>4337</v>
      </c>
      <c r="H10" s="73">
        <v>240</v>
      </c>
      <c r="I10" s="73">
        <v>99</v>
      </c>
      <c r="J10" s="73">
        <v>141</v>
      </c>
      <c r="K10" s="73">
        <v>1606</v>
      </c>
      <c r="L10" s="73">
        <v>900</v>
      </c>
      <c r="M10" s="73">
        <v>42</v>
      </c>
      <c r="N10" s="73">
        <v>356</v>
      </c>
      <c r="O10" s="73">
        <v>23</v>
      </c>
      <c r="P10" s="73">
        <v>2215</v>
      </c>
    </row>
    <row r="11" spans="1:16" s="6" customFormat="1" ht="15.95" customHeight="1">
      <c r="A11" s="19" t="s">
        <v>32</v>
      </c>
      <c r="B11" s="20"/>
      <c r="C11" s="69">
        <v>16392</v>
      </c>
      <c r="D11" s="70">
        <v>1201</v>
      </c>
      <c r="E11" s="70">
        <v>9618</v>
      </c>
      <c r="F11" s="70">
        <v>5061</v>
      </c>
      <c r="G11" s="70">
        <v>4557</v>
      </c>
      <c r="H11" s="70">
        <v>131</v>
      </c>
      <c r="I11" s="70">
        <v>89</v>
      </c>
      <c r="J11" s="70">
        <v>42</v>
      </c>
      <c r="K11" s="70">
        <v>1621</v>
      </c>
      <c r="L11" s="70">
        <v>1012</v>
      </c>
      <c r="M11" s="70">
        <v>61</v>
      </c>
      <c r="N11" s="70">
        <v>331</v>
      </c>
      <c r="O11" s="70">
        <v>25</v>
      </c>
      <c r="P11" s="70">
        <v>2393</v>
      </c>
    </row>
    <row r="12" spans="1:16" s="6" customFormat="1" ht="15.95" customHeight="1">
      <c r="A12" s="19" t="s">
        <v>33</v>
      </c>
      <c r="B12" s="20"/>
      <c r="C12" s="69">
        <v>16861</v>
      </c>
      <c r="D12" s="70">
        <v>1230</v>
      </c>
      <c r="E12" s="70">
        <v>10178</v>
      </c>
      <c r="F12" s="70">
        <v>5725</v>
      </c>
      <c r="G12" s="70">
        <v>4454</v>
      </c>
      <c r="H12" s="70">
        <v>132</v>
      </c>
      <c r="I12" s="70">
        <v>90</v>
      </c>
      <c r="J12" s="70">
        <v>42</v>
      </c>
      <c r="K12" s="70">
        <v>1592</v>
      </c>
      <c r="L12" s="70">
        <v>912</v>
      </c>
      <c r="M12" s="70">
        <v>47</v>
      </c>
      <c r="N12" s="70">
        <v>327</v>
      </c>
      <c r="O12" s="70">
        <v>27</v>
      </c>
      <c r="P12" s="70">
        <v>2416</v>
      </c>
    </row>
    <row r="13" spans="1:16" s="6" customFormat="1" ht="15.95" customHeight="1">
      <c r="A13" s="31" t="s">
        <v>34</v>
      </c>
      <c r="B13" s="32"/>
      <c r="C13" s="72">
        <v>16054</v>
      </c>
      <c r="D13" s="73">
        <v>1214</v>
      </c>
      <c r="E13" s="73">
        <v>8699</v>
      </c>
      <c r="F13" s="73">
        <v>4264</v>
      </c>
      <c r="G13" s="73">
        <v>4435</v>
      </c>
      <c r="H13" s="73">
        <v>152</v>
      </c>
      <c r="I13" s="73">
        <v>104</v>
      </c>
      <c r="J13" s="73">
        <v>48</v>
      </c>
      <c r="K13" s="73">
        <v>1532</v>
      </c>
      <c r="L13" s="73">
        <v>1506</v>
      </c>
      <c r="M13" s="73">
        <v>75</v>
      </c>
      <c r="N13" s="73">
        <v>336</v>
      </c>
      <c r="O13" s="73">
        <v>27</v>
      </c>
      <c r="P13" s="73">
        <v>2513</v>
      </c>
    </row>
    <row r="14" spans="1:16" s="6" customFormat="1" ht="15.95" customHeight="1">
      <c r="A14" s="19" t="s">
        <v>35</v>
      </c>
      <c r="B14" s="20"/>
      <c r="C14" s="69">
        <v>20038</v>
      </c>
      <c r="D14" s="70">
        <v>1333</v>
      </c>
      <c r="E14" s="70">
        <v>10798</v>
      </c>
      <c r="F14" s="70">
        <v>6248</v>
      </c>
      <c r="G14" s="70">
        <v>4551</v>
      </c>
      <c r="H14" s="70">
        <v>183</v>
      </c>
      <c r="I14" s="70">
        <v>112</v>
      </c>
      <c r="J14" s="70">
        <v>70</v>
      </c>
      <c r="K14" s="70">
        <v>1621</v>
      </c>
      <c r="L14" s="70">
        <v>2754</v>
      </c>
      <c r="M14" s="70">
        <v>105</v>
      </c>
      <c r="N14" s="70">
        <v>325</v>
      </c>
      <c r="O14" s="70">
        <v>36</v>
      </c>
      <c r="P14" s="70">
        <v>2884</v>
      </c>
    </row>
    <row r="15" spans="1:16" s="6" customFormat="1" ht="15.95" customHeight="1">
      <c r="A15" s="19" t="s">
        <v>36</v>
      </c>
      <c r="B15" s="20"/>
      <c r="C15" s="69">
        <v>23040</v>
      </c>
      <c r="D15" s="70">
        <v>1425</v>
      </c>
      <c r="E15" s="70">
        <v>14643</v>
      </c>
      <c r="F15" s="70">
        <v>9091</v>
      </c>
      <c r="G15" s="70">
        <v>5552</v>
      </c>
      <c r="H15" s="70">
        <v>200</v>
      </c>
      <c r="I15" s="70">
        <v>128</v>
      </c>
      <c r="J15" s="70">
        <v>72</v>
      </c>
      <c r="K15" s="70">
        <v>1382</v>
      </c>
      <c r="L15" s="70">
        <v>1756</v>
      </c>
      <c r="M15" s="70">
        <v>100</v>
      </c>
      <c r="N15" s="70">
        <v>349</v>
      </c>
      <c r="O15" s="70">
        <v>39</v>
      </c>
      <c r="P15" s="70">
        <v>3146</v>
      </c>
    </row>
    <row r="16" spans="1:16" s="6" customFormat="1" ht="15.95" customHeight="1">
      <c r="A16" s="31" t="s">
        <v>37</v>
      </c>
      <c r="B16" s="32"/>
      <c r="C16" s="72">
        <v>24883</v>
      </c>
      <c r="D16" s="73">
        <v>1525</v>
      </c>
      <c r="E16" s="73">
        <v>15955</v>
      </c>
      <c r="F16" s="73">
        <v>9537</v>
      </c>
      <c r="G16" s="73">
        <v>6418</v>
      </c>
      <c r="H16" s="73">
        <v>213</v>
      </c>
      <c r="I16" s="73">
        <v>128</v>
      </c>
      <c r="J16" s="73">
        <v>85</v>
      </c>
      <c r="K16" s="73">
        <v>1478</v>
      </c>
      <c r="L16" s="73">
        <v>1973</v>
      </c>
      <c r="M16" s="73">
        <v>81</v>
      </c>
      <c r="N16" s="73">
        <v>337</v>
      </c>
      <c r="O16" s="73">
        <v>55</v>
      </c>
      <c r="P16" s="73">
        <v>3265</v>
      </c>
    </row>
    <row r="17" spans="1:16" s="6" customFormat="1" ht="15.95" customHeight="1">
      <c r="A17" s="19" t="s">
        <v>38</v>
      </c>
      <c r="B17" s="20"/>
      <c r="C17" s="69">
        <v>26898</v>
      </c>
      <c r="D17" s="70">
        <v>1609</v>
      </c>
      <c r="E17" s="70">
        <v>16653</v>
      </c>
      <c r="F17" s="70">
        <v>9836</v>
      </c>
      <c r="G17" s="70">
        <v>6818</v>
      </c>
      <c r="H17" s="70">
        <v>246</v>
      </c>
      <c r="I17" s="70">
        <v>140</v>
      </c>
      <c r="J17" s="70">
        <v>106</v>
      </c>
      <c r="K17" s="70">
        <v>1451</v>
      </c>
      <c r="L17" s="70">
        <v>2881</v>
      </c>
      <c r="M17" s="70">
        <v>128</v>
      </c>
      <c r="N17" s="70">
        <v>319</v>
      </c>
      <c r="O17" s="70">
        <v>66</v>
      </c>
      <c r="P17" s="70">
        <v>3544</v>
      </c>
    </row>
    <row r="18" spans="1:16" s="6" customFormat="1" ht="15.95" customHeight="1">
      <c r="A18" s="19" t="s">
        <v>39</v>
      </c>
      <c r="B18" s="20"/>
      <c r="C18" s="69">
        <v>27594</v>
      </c>
      <c r="D18" s="70">
        <v>1566</v>
      </c>
      <c r="E18" s="70">
        <v>17347</v>
      </c>
      <c r="F18" s="70">
        <v>9974</v>
      </c>
      <c r="G18" s="70">
        <v>7373</v>
      </c>
      <c r="H18" s="70">
        <v>248</v>
      </c>
      <c r="I18" s="70">
        <v>151</v>
      </c>
      <c r="J18" s="70">
        <v>97</v>
      </c>
      <c r="K18" s="70">
        <v>1296</v>
      </c>
      <c r="L18" s="70">
        <v>2928</v>
      </c>
      <c r="M18" s="70">
        <v>116</v>
      </c>
      <c r="N18" s="70">
        <v>315</v>
      </c>
      <c r="O18" s="70">
        <v>56</v>
      </c>
      <c r="P18" s="70">
        <v>3722</v>
      </c>
    </row>
    <row r="19" spans="1:16" s="6" customFormat="1" ht="15.95" customHeight="1">
      <c r="A19" s="31" t="s">
        <v>19</v>
      </c>
      <c r="B19" s="32"/>
      <c r="C19" s="72">
        <v>7328</v>
      </c>
      <c r="D19" s="73">
        <v>115</v>
      </c>
      <c r="E19" s="73">
        <v>6125</v>
      </c>
      <c r="F19" s="73">
        <v>3195</v>
      </c>
      <c r="G19" s="73">
        <v>2930</v>
      </c>
      <c r="H19" s="73">
        <v>21</v>
      </c>
      <c r="I19" s="73">
        <v>15</v>
      </c>
      <c r="J19" s="73">
        <v>7</v>
      </c>
      <c r="K19" s="73">
        <v>100</v>
      </c>
      <c r="L19" s="73">
        <v>239</v>
      </c>
      <c r="M19" s="73">
        <v>8</v>
      </c>
      <c r="N19" s="73">
        <v>28</v>
      </c>
      <c r="O19" s="73">
        <v>3</v>
      </c>
      <c r="P19" s="73">
        <v>689</v>
      </c>
    </row>
    <row r="20" spans="1:16" s="6" customFormat="1" ht="15.95" customHeight="1">
      <c r="A20" s="19" t="s">
        <v>40</v>
      </c>
      <c r="B20" s="20"/>
      <c r="C20" s="69">
        <v>1261</v>
      </c>
      <c r="D20" s="70">
        <v>128</v>
      </c>
      <c r="E20" s="70">
        <v>761</v>
      </c>
      <c r="F20" s="70">
        <v>59</v>
      </c>
      <c r="G20" s="70">
        <v>702</v>
      </c>
      <c r="H20" s="70">
        <v>25</v>
      </c>
      <c r="I20" s="70">
        <v>18</v>
      </c>
      <c r="J20" s="70">
        <v>7</v>
      </c>
      <c r="K20" s="70">
        <v>111</v>
      </c>
      <c r="L20" s="70">
        <v>277</v>
      </c>
      <c r="M20" s="70">
        <v>8</v>
      </c>
      <c r="N20" s="70">
        <v>24</v>
      </c>
      <c r="O20" s="70">
        <v>3</v>
      </c>
      <c r="P20" s="70">
        <v>-76</v>
      </c>
    </row>
    <row r="21" spans="1:16" s="6" customFormat="1" ht="15.95" customHeight="1">
      <c r="A21" s="19" t="s">
        <v>41</v>
      </c>
      <c r="B21" s="20"/>
      <c r="C21" s="69">
        <v>2898</v>
      </c>
      <c r="D21" s="70">
        <v>154</v>
      </c>
      <c r="E21" s="70">
        <v>1588</v>
      </c>
      <c r="F21" s="70">
        <v>1218</v>
      </c>
      <c r="G21" s="70">
        <v>370</v>
      </c>
      <c r="H21" s="70">
        <v>21</v>
      </c>
      <c r="I21" s="70">
        <v>14</v>
      </c>
      <c r="J21" s="70">
        <v>6</v>
      </c>
      <c r="K21" s="70">
        <v>100</v>
      </c>
      <c r="L21" s="70">
        <v>312</v>
      </c>
      <c r="M21" s="70">
        <v>10</v>
      </c>
      <c r="N21" s="70">
        <v>25</v>
      </c>
      <c r="O21" s="70">
        <v>5</v>
      </c>
      <c r="P21" s="70">
        <v>684</v>
      </c>
    </row>
    <row r="22" spans="1:16" s="6" customFormat="1" ht="15.95" customHeight="1">
      <c r="A22" s="31" t="s">
        <v>42</v>
      </c>
      <c r="B22" s="32"/>
      <c r="C22" s="72">
        <v>3623</v>
      </c>
      <c r="D22" s="73">
        <v>125</v>
      </c>
      <c r="E22" s="73">
        <v>3116</v>
      </c>
      <c r="F22" s="73">
        <v>2710</v>
      </c>
      <c r="G22" s="73">
        <v>406</v>
      </c>
      <c r="H22" s="73">
        <v>24</v>
      </c>
      <c r="I22" s="73">
        <v>13</v>
      </c>
      <c r="J22" s="73">
        <v>10</v>
      </c>
      <c r="K22" s="73">
        <v>103</v>
      </c>
      <c r="L22" s="73">
        <v>303</v>
      </c>
      <c r="M22" s="73">
        <v>12</v>
      </c>
      <c r="N22" s="73">
        <v>27</v>
      </c>
      <c r="O22" s="73">
        <v>3</v>
      </c>
      <c r="P22" s="73">
        <v>-89</v>
      </c>
    </row>
    <row r="23" spans="1:16" s="6" customFormat="1" ht="15.95" customHeight="1">
      <c r="A23" s="19" t="s">
        <v>43</v>
      </c>
      <c r="B23" s="20"/>
      <c r="C23" s="69">
        <v>1677</v>
      </c>
      <c r="D23" s="70">
        <v>125</v>
      </c>
      <c r="E23" s="70">
        <v>346</v>
      </c>
      <c r="F23" s="70">
        <v>100</v>
      </c>
      <c r="G23" s="70">
        <v>246</v>
      </c>
      <c r="H23" s="70">
        <v>17</v>
      </c>
      <c r="I23" s="70">
        <v>11</v>
      </c>
      <c r="J23" s="70">
        <v>6</v>
      </c>
      <c r="K23" s="70">
        <v>105</v>
      </c>
      <c r="L23" s="70">
        <v>330</v>
      </c>
      <c r="M23" s="70">
        <v>14</v>
      </c>
      <c r="N23" s="70">
        <v>24</v>
      </c>
      <c r="O23" s="70">
        <v>3</v>
      </c>
      <c r="P23" s="70">
        <v>713</v>
      </c>
    </row>
    <row r="24" spans="1:16" s="6" customFormat="1" ht="15.95" customHeight="1">
      <c r="A24" s="19" t="s">
        <v>44</v>
      </c>
      <c r="B24" s="20"/>
      <c r="C24" s="69">
        <v>1244</v>
      </c>
      <c r="D24" s="70">
        <v>172</v>
      </c>
      <c r="E24" s="70">
        <v>498</v>
      </c>
      <c r="F24" s="70">
        <v>166</v>
      </c>
      <c r="G24" s="70">
        <v>332</v>
      </c>
      <c r="H24" s="70">
        <v>32</v>
      </c>
      <c r="I24" s="70">
        <v>17</v>
      </c>
      <c r="J24" s="70">
        <v>16</v>
      </c>
      <c r="K24" s="70">
        <v>114</v>
      </c>
      <c r="L24" s="70">
        <v>312</v>
      </c>
      <c r="M24" s="70">
        <v>11</v>
      </c>
      <c r="N24" s="70">
        <v>29</v>
      </c>
      <c r="O24" s="70">
        <v>5</v>
      </c>
      <c r="P24" s="70">
        <v>70</v>
      </c>
    </row>
    <row r="25" spans="1:16" s="6" customFormat="1" ht="15.95" customHeight="1">
      <c r="A25" s="31" t="s">
        <v>45</v>
      </c>
      <c r="B25" s="32"/>
      <c r="C25" s="72">
        <v>19177</v>
      </c>
      <c r="D25" s="73">
        <v>930</v>
      </c>
      <c r="E25" s="73">
        <v>12917</v>
      </c>
      <c r="F25" s="73">
        <v>7021</v>
      </c>
      <c r="G25" s="73">
        <v>5896</v>
      </c>
      <c r="H25" s="73">
        <v>158</v>
      </c>
      <c r="I25" s="73">
        <v>98</v>
      </c>
      <c r="J25" s="73">
        <v>59</v>
      </c>
      <c r="K25" s="73">
        <v>625</v>
      </c>
      <c r="L25" s="73">
        <v>3987</v>
      </c>
      <c r="M25" s="73">
        <v>138</v>
      </c>
      <c r="N25" s="73">
        <v>181</v>
      </c>
      <c r="O25" s="73">
        <v>22</v>
      </c>
      <c r="P25" s="73">
        <v>219</v>
      </c>
    </row>
    <row r="26" spans="1:16" s="6" customFormat="1" ht="15.95" customHeight="1">
      <c r="A26" s="19" t="s">
        <v>46</v>
      </c>
      <c r="B26" s="20"/>
      <c r="C26" s="69">
        <v>1255</v>
      </c>
      <c r="D26" s="70">
        <v>124</v>
      </c>
      <c r="E26" s="70">
        <v>492</v>
      </c>
      <c r="F26" s="70">
        <v>41</v>
      </c>
      <c r="G26" s="70">
        <v>451</v>
      </c>
      <c r="H26" s="70">
        <v>23</v>
      </c>
      <c r="I26" s="70">
        <v>13</v>
      </c>
      <c r="J26" s="70">
        <v>9</v>
      </c>
      <c r="K26" s="70">
        <v>86</v>
      </c>
      <c r="L26" s="70">
        <v>439</v>
      </c>
      <c r="M26" s="70">
        <v>13</v>
      </c>
      <c r="N26" s="70">
        <v>26</v>
      </c>
      <c r="O26" s="70">
        <v>2</v>
      </c>
      <c r="P26" s="70">
        <v>51</v>
      </c>
    </row>
    <row r="27" spans="1:16" s="6" customFormat="1" ht="15.95" customHeight="1">
      <c r="A27" s="19" t="s">
        <v>47</v>
      </c>
      <c r="B27" s="20"/>
      <c r="C27" s="69">
        <v>879</v>
      </c>
      <c r="D27" s="70">
        <v>105</v>
      </c>
      <c r="E27" s="70">
        <v>402</v>
      </c>
      <c r="F27" s="70">
        <v>47</v>
      </c>
      <c r="G27" s="70">
        <v>355</v>
      </c>
      <c r="H27" s="70">
        <v>13</v>
      </c>
      <c r="I27" s="70">
        <v>7</v>
      </c>
      <c r="J27" s="70">
        <v>6</v>
      </c>
      <c r="K27" s="70">
        <v>66</v>
      </c>
      <c r="L27" s="70">
        <v>263</v>
      </c>
      <c r="M27" s="70">
        <v>11</v>
      </c>
      <c r="N27" s="70">
        <v>25</v>
      </c>
      <c r="O27" s="70">
        <v>1</v>
      </c>
      <c r="P27" s="70">
        <v>-9</v>
      </c>
    </row>
    <row r="28" spans="1:16" s="6" customFormat="1" ht="15.95" customHeight="1">
      <c r="A28" s="31" t="s">
        <v>48</v>
      </c>
      <c r="B28" s="32"/>
      <c r="C28" s="72">
        <v>1378</v>
      </c>
      <c r="D28" s="73">
        <v>135</v>
      </c>
      <c r="E28" s="73">
        <v>486</v>
      </c>
      <c r="F28" s="73">
        <v>67</v>
      </c>
      <c r="G28" s="73">
        <v>419</v>
      </c>
      <c r="H28" s="73">
        <v>23</v>
      </c>
      <c r="I28" s="73">
        <v>12</v>
      </c>
      <c r="J28" s="73">
        <v>10</v>
      </c>
      <c r="K28" s="73">
        <v>92</v>
      </c>
      <c r="L28" s="73">
        <v>535</v>
      </c>
      <c r="M28" s="73">
        <v>24</v>
      </c>
      <c r="N28" s="73">
        <v>22</v>
      </c>
      <c r="O28" s="73">
        <v>2</v>
      </c>
      <c r="P28" s="73">
        <v>59</v>
      </c>
    </row>
    <row r="29" spans="1:16" s="6" customFormat="1" ht="15.95" customHeight="1">
      <c r="A29" s="19" t="s">
        <v>49</v>
      </c>
      <c r="B29" s="20"/>
      <c r="C29" s="69">
        <v>1203</v>
      </c>
      <c r="D29" s="70">
        <v>136</v>
      </c>
      <c r="E29" s="70">
        <v>344</v>
      </c>
      <c r="F29" s="70">
        <v>-125</v>
      </c>
      <c r="G29" s="70">
        <v>469</v>
      </c>
      <c r="H29" s="70">
        <v>32</v>
      </c>
      <c r="I29" s="70">
        <v>22</v>
      </c>
      <c r="J29" s="70">
        <v>10</v>
      </c>
      <c r="K29" s="70">
        <v>97</v>
      </c>
      <c r="L29" s="70">
        <v>546</v>
      </c>
      <c r="M29" s="70">
        <v>17</v>
      </c>
      <c r="N29" s="70">
        <v>29</v>
      </c>
      <c r="O29" s="70">
        <v>4</v>
      </c>
      <c r="P29" s="74">
        <v>0</v>
      </c>
    </row>
    <row r="30" spans="1:16" s="6" customFormat="1" ht="15.95" customHeight="1">
      <c r="A30" s="19" t="s">
        <v>50</v>
      </c>
      <c r="B30" s="20"/>
      <c r="C30" s="69">
        <v>3239</v>
      </c>
      <c r="D30" s="70">
        <v>132</v>
      </c>
      <c r="E30" s="70">
        <v>2192</v>
      </c>
      <c r="F30" s="70">
        <v>1679</v>
      </c>
      <c r="G30" s="70">
        <v>513</v>
      </c>
      <c r="H30" s="70">
        <v>22</v>
      </c>
      <c r="I30" s="70">
        <v>14</v>
      </c>
      <c r="J30" s="70">
        <v>8</v>
      </c>
      <c r="K30" s="70">
        <v>82</v>
      </c>
      <c r="L30" s="70">
        <v>704</v>
      </c>
      <c r="M30" s="70">
        <v>20</v>
      </c>
      <c r="N30" s="70">
        <v>25</v>
      </c>
      <c r="O30" s="70">
        <v>4</v>
      </c>
      <c r="P30" s="70">
        <v>58</v>
      </c>
    </row>
    <row r="31" spans="1:16" s="6" customFormat="1" ht="15.95" customHeight="1">
      <c r="A31" s="31" t="s">
        <v>51</v>
      </c>
      <c r="B31" s="32"/>
      <c r="C31" s="72">
        <v>9979</v>
      </c>
      <c r="D31" s="73">
        <v>152</v>
      </c>
      <c r="E31" s="73">
        <v>8800</v>
      </c>
      <c r="F31" s="73">
        <v>5236</v>
      </c>
      <c r="G31" s="73">
        <v>3564</v>
      </c>
      <c r="H31" s="73">
        <v>24</v>
      </c>
      <c r="I31" s="73">
        <v>15</v>
      </c>
      <c r="J31" s="73">
        <v>8</v>
      </c>
      <c r="K31" s="73">
        <v>98</v>
      </c>
      <c r="L31" s="73">
        <v>849</v>
      </c>
      <c r="M31" s="73">
        <v>28</v>
      </c>
      <c r="N31" s="73">
        <v>27</v>
      </c>
      <c r="O31" s="73">
        <v>4</v>
      </c>
      <c r="P31" s="73">
        <v>-2</v>
      </c>
    </row>
    <row r="32" spans="1:16" s="6" customFormat="1" ht="15.95" customHeight="1">
      <c r="A32" s="19" t="s">
        <v>19</v>
      </c>
      <c r="B32" s="71" t="s">
        <v>29</v>
      </c>
      <c r="C32" s="69">
        <v>1244</v>
      </c>
      <c r="D32" s="70">
        <v>146</v>
      </c>
      <c r="E32" s="70">
        <v>202</v>
      </c>
      <c r="F32" s="70">
        <v>77</v>
      </c>
      <c r="G32" s="70">
        <v>125</v>
      </c>
      <c r="H32" s="70">
        <v>22</v>
      </c>
      <c r="I32" s="70">
        <v>14</v>
      </c>
      <c r="J32" s="70">
        <v>8</v>
      </c>
      <c r="K32" s="70">
        <v>104</v>
      </c>
      <c r="L32" s="70">
        <v>651</v>
      </c>
      <c r="M32" s="70">
        <v>25</v>
      </c>
      <c r="N32" s="70">
        <v>27</v>
      </c>
      <c r="O32" s="70">
        <v>5</v>
      </c>
      <c r="P32" s="70">
        <v>62</v>
      </c>
    </row>
    <row r="33" spans="1:16" s="6" customFormat="1" ht="35.1" customHeight="1">
      <c r="A33" s="13" t="s">
        <v>20</v>
      </c>
      <c r="B33" s="9"/>
      <c r="C33" s="67">
        <v>-6084</v>
      </c>
      <c r="D33" s="68">
        <v>31</v>
      </c>
      <c r="E33" s="68">
        <v>-5923</v>
      </c>
      <c r="F33" s="68">
        <v>-3118</v>
      </c>
      <c r="G33" s="68">
        <v>-2805</v>
      </c>
      <c r="H33" s="68">
        <v>0</v>
      </c>
      <c r="I33" s="68">
        <v>-1</v>
      </c>
      <c r="J33" s="68">
        <v>1</v>
      </c>
      <c r="K33" s="68">
        <v>4</v>
      </c>
      <c r="L33" s="68">
        <v>412</v>
      </c>
      <c r="M33" s="68">
        <v>17</v>
      </c>
      <c r="N33" s="68">
        <v>-1</v>
      </c>
      <c r="O33" s="68">
        <v>2</v>
      </c>
      <c r="P33" s="68">
        <v>-627</v>
      </c>
    </row>
    <row r="34" spans="1:16" s="6" customFormat="1" ht="35.1" customHeight="1">
      <c r="A34" s="13" t="s">
        <v>21</v>
      </c>
      <c r="B34" s="9"/>
      <c r="C34" s="67">
        <v>2286</v>
      </c>
      <c r="D34" s="68">
        <v>68</v>
      </c>
      <c r="E34" s="68">
        <v>1879</v>
      </c>
      <c r="F34" s="68">
        <v>1301</v>
      </c>
      <c r="G34" s="68">
        <v>578</v>
      </c>
      <c r="H34" s="68">
        <v>27</v>
      </c>
      <c r="I34" s="68">
        <v>21</v>
      </c>
      <c r="J34" s="68">
        <v>7</v>
      </c>
      <c r="K34" s="68">
        <v>-138</v>
      </c>
      <c r="L34" s="68">
        <v>2593</v>
      </c>
      <c r="M34" s="68">
        <v>78</v>
      </c>
      <c r="N34" s="68">
        <v>-4</v>
      </c>
      <c r="O34" s="68">
        <v>-14</v>
      </c>
      <c r="P34" s="68">
        <v>-2202</v>
      </c>
    </row>
    <row r="35" spans="1:16" ht="30" customHeight="1">
      <c r="A35" s="42" t="str">
        <f>IF(LEN(B37)&gt;0,SUBSTITUTE(A37&amp;B37,CHAR(10),CHAR(10)&amp;"　　　"),"")</f>
        <v>說明：115年起適用新版財政收支劃分法，所得稅劃分中央政府比率從90%降為89%，營業稅從61.2%降為4.5%(含統一發票給獎及推行經費3%)，納入中央統籌分配部分均相應提高。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7.1" customHeight="1">
      <c r="A36" s="56" t="str">
        <f>SUBSTITUTE(A38&amp;B38,CHAR(10),CHAR(10)&amp;"　　　")</f>
        <v/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1:2" ht="15" customHeight="1" hidden="1">
      <c r="A37" s="10" t="s">
        <v>18</v>
      </c>
      <c r="B37" s="12" t="s">
        <v>28</v>
      </c>
    </row>
    <row r="38" spans="1:1">
      <c r="A38" s="16"/>
    </row>
  </sheetData>
  <mergeCells count="21">
    <mergeCell ref="A1:P1"/>
    <mergeCell ref="A4:B6"/>
    <mergeCell ref="A2:P2"/>
    <mergeCell ref="I5:I6"/>
    <mergeCell ref="J5:J6"/>
    <mergeCell ref="O4:O6"/>
    <mergeCell ref="H4:J4"/>
    <mergeCell ref="L4:L6"/>
    <mergeCell ref="F5:F6"/>
    <mergeCell ref="N4:N6"/>
    <mergeCell ref="A36:P36"/>
    <mergeCell ref="K4:K6"/>
    <mergeCell ref="H5:H6"/>
    <mergeCell ref="M4:M6"/>
    <mergeCell ref="A35:P35"/>
    <mergeCell ref="P4:P6"/>
    <mergeCell ref="G5:G6"/>
    <mergeCell ref="C4:C6"/>
    <mergeCell ref="E4:G4"/>
    <mergeCell ref="D4:D6"/>
    <mergeCell ref="E5:E6"/>
  </mergeCells>
  <printOptions horizontalCentered="1"/>
  <pageMargins left="0.59055118110236227" right="0.59055118110236227" top="0.55118110236220474" bottom="0.39370078740157483" header="0.19685039370078741" footer="0.19685039370078741"/>
  <pageSetup paperSize="9" scale="81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P33"/>
  <sheetViews>
    <sheetView topLeftCell="A24" showGridLines="0" zoomScale="90" zoomScaleNormal="90" view="normal" workbookViewId="0">
      <selection pane="topLeft" activeCell="A3" sqref="A3"/>
    </sheetView>
  </sheetViews>
  <sheetFormatPr customHeight="1" defaultRowHeight="16.5" baseColWidth="0"/>
  <cols>
    <col min="1" max="1" width="15.625" style="2" customWidth="1"/>
    <col min="2" max="2" width="2.125" style="2" customWidth="1"/>
    <col min="3" max="15" width="9.625" style="2" customWidth="1"/>
    <col min="16" max="16" width="9.625" style="1" customWidth="1"/>
    <col min="17" max="256" width="9" style="1" customWidth="1"/>
  </cols>
  <sheetData>
    <row r="1" spans="1:16" ht="27.95" customHeight="1">
      <c r="A1" s="77" t="s">
        <v>22</v>
      </c>
      <c r="B1" s="5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0.1" customHeight="1">
      <c r="A2" s="76" t="s">
        <v>23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6:16" ht="18" customHeight="1">
      <c r="P3" s="75" t="s">
        <v>24</v>
      </c>
    </row>
    <row r="4" spans="1:16" s="7" customFormat="1" ht="18" customHeight="1">
      <c r="A4" s="60" t="s">
        <v>13</v>
      </c>
      <c r="B4" s="61"/>
      <c r="C4" s="37" t="s">
        <v>10</v>
      </c>
      <c r="D4" s="37" t="s">
        <v>11</v>
      </c>
      <c r="E4" s="49" t="s">
        <v>0</v>
      </c>
      <c r="F4" s="50"/>
      <c r="G4" s="51"/>
      <c r="H4" s="53" t="s">
        <v>26</v>
      </c>
      <c r="I4" s="54"/>
      <c r="J4" s="55"/>
      <c r="K4" s="37" t="s">
        <v>1</v>
      </c>
      <c r="L4" s="37" t="s">
        <v>2</v>
      </c>
      <c r="M4" s="37" t="s">
        <v>3</v>
      </c>
      <c r="N4" s="37" t="s">
        <v>27</v>
      </c>
      <c r="O4" s="40" t="s">
        <v>4</v>
      </c>
      <c r="P4" s="40" t="s">
        <v>5</v>
      </c>
    </row>
    <row r="5" spans="1:16" s="7" customFormat="1" ht="12" customHeight="1">
      <c r="A5" s="62"/>
      <c r="B5" s="63"/>
      <c r="C5" s="47"/>
      <c r="D5" s="38"/>
      <c r="E5" s="40" t="s">
        <v>12</v>
      </c>
      <c r="F5" s="37" t="s">
        <v>6</v>
      </c>
      <c r="G5" s="37" t="s">
        <v>7</v>
      </c>
      <c r="H5" s="40" t="s">
        <v>12</v>
      </c>
      <c r="I5" s="37" t="s">
        <v>8</v>
      </c>
      <c r="J5" s="37" t="s">
        <v>9</v>
      </c>
      <c r="K5" s="38"/>
      <c r="L5" s="38"/>
      <c r="M5" s="38"/>
      <c r="N5" s="38"/>
      <c r="O5" s="52"/>
      <c r="P5" s="44"/>
    </row>
    <row r="6" spans="1:16" s="7" customFormat="1" ht="38.1" customHeight="1">
      <c r="A6" s="64"/>
      <c r="B6" s="65"/>
      <c r="C6" s="48"/>
      <c r="D6" s="39"/>
      <c r="E6" s="41"/>
      <c r="F6" s="46"/>
      <c r="G6" s="46"/>
      <c r="H6" s="41"/>
      <c r="I6" s="46"/>
      <c r="J6" s="46"/>
      <c r="K6" s="39"/>
      <c r="L6" s="39"/>
      <c r="M6" s="39"/>
      <c r="N6" s="39"/>
      <c r="O6" s="41"/>
      <c r="P6" s="45"/>
    </row>
    <row r="7" spans="1:16" s="5" customFormat="1" ht="3" customHeight="1">
      <c r="A7" s="4"/>
      <c r="B7" s="8"/>
      <c r="C7" s="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6" customFormat="1" ht="18.95" customHeight="1">
      <c r="A8" s="19" t="s">
        <v>17</v>
      </c>
      <c r="B8" s="20"/>
      <c r="C8" s="82">
        <v>9.1</v>
      </c>
      <c r="D8" s="84">
        <v>3.6</v>
      </c>
      <c r="E8" s="84">
        <v>15.2</v>
      </c>
      <c r="F8" s="84">
        <v>14.9</v>
      </c>
      <c r="G8" s="84">
        <v>15.4</v>
      </c>
      <c r="H8" s="84">
        <v>35.2</v>
      </c>
      <c r="I8" s="84">
        <v>42.6</v>
      </c>
      <c r="J8" s="84">
        <v>26.7</v>
      </c>
      <c r="K8" s="84">
        <v>5.9</v>
      </c>
      <c r="L8" s="84">
        <v>-7.5</v>
      </c>
      <c r="M8" s="84">
        <v>32.2</v>
      </c>
      <c r="N8" s="84">
        <v>0.8</v>
      </c>
      <c r="O8" s="84">
        <v>-22.4</v>
      </c>
      <c r="P8" s="84">
        <v>0.2</v>
      </c>
    </row>
    <row r="9" spans="1:16" s="6" customFormat="1" ht="18.95" customHeight="1">
      <c r="A9" s="19" t="s">
        <v>30</v>
      </c>
      <c r="B9" s="20"/>
      <c r="C9" s="82">
        <v>4.7</v>
      </c>
      <c r="D9" s="84">
        <v>3.6</v>
      </c>
      <c r="E9" s="84">
        <v>6.9</v>
      </c>
      <c r="F9" s="84">
        <v>9.3</v>
      </c>
      <c r="G9" s="84">
        <v>4.6</v>
      </c>
      <c r="H9" s="84">
        <v>46.6</v>
      </c>
      <c r="I9" s="84">
        <v>40.1</v>
      </c>
      <c r="J9" s="84">
        <v>54.8</v>
      </c>
      <c r="K9" s="84">
        <v>-0.7</v>
      </c>
      <c r="L9" s="84">
        <v>-13.6</v>
      </c>
      <c r="M9" s="84">
        <v>-2.1</v>
      </c>
      <c r="N9" s="84">
        <v>3.3</v>
      </c>
      <c r="O9" s="84">
        <v>-32.6</v>
      </c>
      <c r="P9" s="84">
        <v>5.6</v>
      </c>
    </row>
    <row r="10" spans="1:16" s="6" customFormat="1" ht="18.95" customHeight="1">
      <c r="A10" s="31" t="s">
        <v>31</v>
      </c>
      <c r="B10" s="32"/>
      <c r="C10" s="83">
        <v>-0.7</v>
      </c>
      <c r="D10" s="86">
        <v>0</v>
      </c>
      <c r="E10" s="85">
        <v>-3.5</v>
      </c>
      <c r="F10" s="85">
        <v>-4.2</v>
      </c>
      <c r="G10" s="85">
        <v>-2.8</v>
      </c>
      <c r="H10" s="85">
        <v>6.1</v>
      </c>
      <c r="I10" s="85">
        <v>-18.4</v>
      </c>
      <c r="J10" s="85">
        <v>34.6</v>
      </c>
      <c r="K10" s="85">
        <v>-1.9</v>
      </c>
      <c r="L10" s="85">
        <v>27</v>
      </c>
      <c r="M10" s="85">
        <v>13.1</v>
      </c>
      <c r="N10" s="85">
        <v>-2.4</v>
      </c>
      <c r="O10" s="85">
        <v>-18</v>
      </c>
      <c r="P10" s="85">
        <v>2</v>
      </c>
    </row>
    <row r="11" spans="1:16" s="6" customFormat="1" ht="18.95" customHeight="1">
      <c r="A11" s="19" t="s">
        <v>32</v>
      </c>
      <c r="B11" s="20"/>
      <c r="C11" s="82">
        <v>7.6</v>
      </c>
      <c r="D11" s="84">
        <v>4.4</v>
      </c>
      <c r="E11" s="84">
        <v>10.6</v>
      </c>
      <c r="F11" s="84">
        <v>16.1</v>
      </c>
      <c r="G11" s="84">
        <v>5.1</v>
      </c>
      <c r="H11" s="84">
        <v>-45.2</v>
      </c>
      <c r="I11" s="84">
        <v>-10.3</v>
      </c>
      <c r="J11" s="84">
        <v>-69.9</v>
      </c>
      <c r="K11" s="84">
        <v>0.9</v>
      </c>
      <c r="L11" s="84">
        <v>12.5</v>
      </c>
      <c r="M11" s="84">
        <v>45.6</v>
      </c>
      <c r="N11" s="84">
        <v>-7.1</v>
      </c>
      <c r="O11" s="84">
        <v>6.8</v>
      </c>
      <c r="P11" s="84">
        <v>8</v>
      </c>
    </row>
    <row r="12" spans="1:16" s="6" customFormat="1" ht="18.95" customHeight="1">
      <c r="A12" s="19" t="s">
        <v>33</v>
      </c>
      <c r="B12" s="20"/>
      <c r="C12" s="82">
        <v>2.9</v>
      </c>
      <c r="D12" s="84">
        <v>2.5</v>
      </c>
      <c r="E12" s="84">
        <v>5.8</v>
      </c>
      <c r="F12" s="84">
        <v>13.1</v>
      </c>
      <c r="G12" s="84">
        <v>-2.3</v>
      </c>
      <c r="H12" s="84">
        <v>0.2</v>
      </c>
      <c r="I12" s="84">
        <v>1</v>
      </c>
      <c r="J12" s="84">
        <v>-1.4</v>
      </c>
      <c r="K12" s="84">
        <v>-1.8</v>
      </c>
      <c r="L12" s="84">
        <v>-9.9</v>
      </c>
      <c r="M12" s="84">
        <v>-23</v>
      </c>
      <c r="N12" s="84">
        <v>-1.2</v>
      </c>
      <c r="O12" s="84">
        <v>10.6</v>
      </c>
      <c r="P12" s="84">
        <v>0.9</v>
      </c>
    </row>
    <row r="13" spans="1:16" s="6" customFormat="1" ht="18.95" customHeight="1">
      <c r="A13" s="31" t="s">
        <v>34</v>
      </c>
      <c r="B13" s="32"/>
      <c r="C13" s="83">
        <v>-4.8</v>
      </c>
      <c r="D13" s="85">
        <v>-1.3</v>
      </c>
      <c r="E13" s="85">
        <v>-14.5</v>
      </c>
      <c r="F13" s="85">
        <v>-25.5</v>
      </c>
      <c r="G13" s="85">
        <v>-0.4</v>
      </c>
      <c r="H13" s="85">
        <v>15.5</v>
      </c>
      <c r="I13" s="85">
        <v>15.3</v>
      </c>
      <c r="J13" s="85">
        <v>15.9</v>
      </c>
      <c r="K13" s="85">
        <v>-3.8</v>
      </c>
      <c r="L13" s="85">
        <v>65.2</v>
      </c>
      <c r="M13" s="85">
        <v>60.5</v>
      </c>
      <c r="N13" s="85">
        <v>2.7</v>
      </c>
      <c r="O13" s="85">
        <v>-3</v>
      </c>
      <c r="P13" s="85">
        <v>4</v>
      </c>
    </row>
    <row r="14" spans="1:16" s="6" customFormat="1" ht="18.95" customHeight="1">
      <c r="A14" s="19" t="s">
        <v>35</v>
      </c>
      <c r="B14" s="20"/>
      <c r="C14" s="82">
        <v>24.8</v>
      </c>
      <c r="D14" s="84">
        <v>9.8</v>
      </c>
      <c r="E14" s="84">
        <v>24.1</v>
      </c>
      <c r="F14" s="84">
        <v>46.5</v>
      </c>
      <c r="G14" s="84">
        <v>2.6</v>
      </c>
      <c r="H14" s="84">
        <v>20.2</v>
      </c>
      <c r="I14" s="84">
        <v>8.5</v>
      </c>
      <c r="J14" s="84">
        <v>45.1</v>
      </c>
      <c r="K14" s="84">
        <v>5.8</v>
      </c>
      <c r="L14" s="84">
        <v>82.8</v>
      </c>
      <c r="M14" s="84">
        <v>38.8</v>
      </c>
      <c r="N14" s="84">
        <v>-3.1</v>
      </c>
      <c r="O14" s="84">
        <v>36.3</v>
      </c>
      <c r="P14" s="84">
        <v>14.8</v>
      </c>
    </row>
    <row r="15" spans="1:16" s="6" customFormat="1" ht="18.95" customHeight="1">
      <c r="A15" s="19" t="s">
        <v>36</v>
      </c>
      <c r="B15" s="20"/>
      <c r="C15" s="82">
        <v>15</v>
      </c>
      <c r="D15" s="84">
        <v>7</v>
      </c>
      <c r="E15" s="84">
        <v>35.6</v>
      </c>
      <c r="F15" s="84">
        <v>45.5</v>
      </c>
      <c r="G15" s="84">
        <v>22</v>
      </c>
      <c r="H15" s="84">
        <v>9.6</v>
      </c>
      <c r="I15" s="84">
        <v>13.6</v>
      </c>
      <c r="J15" s="84">
        <v>3.2</v>
      </c>
      <c r="K15" s="84">
        <v>-14.8</v>
      </c>
      <c r="L15" s="84">
        <v>-36.2</v>
      </c>
      <c r="M15" s="84">
        <v>-4.5</v>
      </c>
      <c r="N15" s="84">
        <v>7.3</v>
      </c>
      <c r="O15" s="84">
        <v>7.7</v>
      </c>
      <c r="P15" s="84">
        <v>9.1</v>
      </c>
    </row>
    <row r="16" spans="1:16" s="6" customFormat="1" ht="18.95" customHeight="1">
      <c r="A16" s="31" t="s">
        <v>37</v>
      </c>
      <c r="B16" s="32"/>
      <c r="C16" s="83">
        <v>8</v>
      </c>
      <c r="D16" s="85">
        <v>7</v>
      </c>
      <c r="E16" s="85">
        <v>9</v>
      </c>
      <c r="F16" s="85">
        <v>4.9</v>
      </c>
      <c r="G16" s="85">
        <v>15.6</v>
      </c>
      <c r="H16" s="85">
        <v>6.4</v>
      </c>
      <c r="I16" s="85">
        <v>0.5</v>
      </c>
      <c r="J16" s="85">
        <v>16.9</v>
      </c>
      <c r="K16" s="85">
        <v>7</v>
      </c>
      <c r="L16" s="85">
        <v>12.4</v>
      </c>
      <c r="M16" s="85">
        <v>-19.2</v>
      </c>
      <c r="N16" s="85">
        <v>-3.5</v>
      </c>
      <c r="O16" s="85">
        <v>41.5</v>
      </c>
      <c r="P16" s="85">
        <v>3.8</v>
      </c>
    </row>
    <row r="17" spans="1:16" s="6" customFormat="1" ht="18.95" customHeight="1">
      <c r="A17" s="19" t="s">
        <v>38</v>
      </c>
      <c r="B17" s="20"/>
      <c r="C17" s="82">
        <v>8.1</v>
      </c>
      <c r="D17" s="84">
        <v>5.5</v>
      </c>
      <c r="E17" s="84">
        <v>4.4</v>
      </c>
      <c r="F17" s="84">
        <v>3.1</v>
      </c>
      <c r="G17" s="84">
        <v>6.2</v>
      </c>
      <c r="H17" s="84">
        <v>15.5</v>
      </c>
      <c r="I17" s="84">
        <v>9.5</v>
      </c>
      <c r="J17" s="84">
        <v>24.7</v>
      </c>
      <c r="K17" s="84">
        <v>-1.8</v>
      </c>
      <c r="L17" s="84">
        <v>46</v>
      </c>
      <c r="M17" s="84">
        <v>58.7</v>
      </c>
      <c r="N17" s="84">
        <v>-5.2</v>
      </c>
      <c r="O17" s="84">
        <v>20.3</v>
      </c>
      <c r="P17" s="84">
        <v>8.5</v>
      </c>
    </row>
    <row r="18" spans="1:16" s="6" customFormat="1" ht="18.95" customHeight="1">
      <c r="A18" s="19" t="s">
        <v>39</v>
      </c>
      <c r="B18" s="20"/>
      <c r="C18" s="82">
        <v>2.6</v>
      </c>
      <c r="D18" s="84">
        <v>-2.7</v>
      </c>
      <c r="E18" s="84">
        <v>4.2</v>
      </c>
      <c r="F18" s="84">
        <v>1.4</v>
      </c>
      <c r="G18" s="84">
        <v>8.1</v>
      </c>
      <c r="H18" s="84">
        <v>0.9</v>
      </c>
      <c r="I18" s="84">
        <v>7.7</v>
      </c>
      <c r="J18" s="84">
        <v>-8.1</v>
      </c>
      <c r="K18" s="84">
        <v>-10.7</v>
      </c>
      <c r="L18" s="84">
        <v>1.6</v>
      </c>
      <c r="M18" s="84">
        <v>-9.5</v>
      </c>
      <c r="N18" s="84">
        <v>-1.4</v>
      </c>
      <c r="O18" s="84">
        <v>-15.4</v>
      </c>
      <c r="P18" s="84">
        <v>5</v>
      </c>
    </row>
    <row r="19" spans="1:16" s="6" customFormat="1" ht="18.95" customHeight="1">
      <c r="A19" s="31" t="s">
        <v>19</v>
      </c>
      <c r="B19" s="32"/>
      <c r="C19" s="83">
        <v>440.6</v>
      </c>
      <c r="D19" s="85">
        <v>-16.2</v>
      </c>
      <c r="E19" s="85">
        <v>5823.1</v>
      </c>
      <c r="F19" s="85">
        <v>3309.1</v>
      </c>
      <c r="G19" s="85">
        <v>30119.1</v>
      </c>
      <c r="H19" s="85">
        <v>34.3</v>
      </c>
      <c r="I19" s="85">
        <v>46.6</v>
      </c>
      <c r="J19" s="85">
        <v>13.3</v>
      </c>
      <c r="K19" s="85">
        <v>-24.4</v>
      </c>
      <c r="L19" s="85">
        <v>-24.1</v>
      </c>
      <c r="M19" s="85">
        <v>-43</v>
      </c>
      <c r="N19" s="85">
        <v>2.3</v>
      </c>
      <c r="O19" s="85">
        <v>-50.7</v>
      </c>
      <c r="P19" s="85">
        <v>14</v>
      </c>
    </row>
    <row r="20" spans="1:16" s="6" customFormat="1" ht="18.95" customHeight="1">
      <c r="A20" s="19" t="s">
        <v>40</v>
      </c>
      <c r="B20" s="20"/>
      <c r="C20" s="82">
        <v>-4.4</v>
      </c>
      <c r="D20" s="84">
        <v>-18.6</v>
      </c>
      <c r="E20" s="84">
        <v>3.1</v>
      </c>
      <c r="F20" s="84">
        <v>-39.5</v>
      </c>
      <c r="G20" s="84">
        <v>9.6</v>
      </c>
      <c r="H20" s="84">
        <v>-21.5</v>
      </c>
      <c r="I20" s="84">
        <v>52.2</v>
      </c>
      <c r="J20" s="84">
        <v>-66.8</v>
      </c>
      <c r="K20" s="84">
        <v>-8.5</v>
      </c>
      <c r="L20" s="84">
        <v>8.1</v>
      </c>
      <c r="M20" s="84">
        <v>-44.4</v>
      </c>
      <c r="N20" s="84">
        <v>-6.5</v>
      </c>
      <c r="O20" s="84">
        <v>-31.1</v>
      </c>
      <c r="P20" s="84" t="s">
        <v>25</v>
      </c>
    </row>
    <row r="21" spans="1:16" s="6" customFormat="1" ht="18.95" customHeight="1">
      <c r="A21" s="19" t="s">
        <v>41</v>
      </c>
      <c r="B21" s="20"/>
      <c r="C21" s="82">
        <v>-1.7</v>
      </c>
      <c r="D21" s="84">
        <v>11.7</v>
      </c>
      <c r="E21" s="84">
        <v>-11</v>
      </c>
      <c r="F21" s="84">
        <v>-15.6</v>
      </c>
      <c r="G21" s="84">
        <v>8.9</v>
      </c>
      <c r="H21" s="84">
        <v>-13.7</v>
      </c>
      <c r="I21" s="84">
        <v>13.4</v>
      </c>
      <c r="J21" s="84">
        <v>-45</v>
      </c>
      <c r="K21" s="84">
        <v>-0.9</v>
      </c>
      <c r="L21" s="84">
        <v>52.6</v>
      </c>
      <c r="M21" s="84">
        <v>-8.5</v>
      </c>
      <c r="N21" s="84">
        <v>-16.4</v>
      </c>
      <c r="O21" s="84">
        <v>22.4</v>
      </c>
      <c r="P21" s="84">
        <v>4.7</v>
      </c>
    </row>
    <row r="22" spans="1:16" s="6" customFormat="1" ht="18.95" customHeight="1">
      <c r="A22" s="31" t="s">
        <v>42</v>
      </c>
      <c r="B22" s="32"/>
      <c r="C22" s="83">
        <v>21.7</v>
      </c>
      <c r="D22" s="85">
        <v>-5.7</v>
      </c>
      <c r="E22" s="85">
        <v>23</v>
      </c>
      <c r="F22" s="85">
        <v>24.9</v>
      </c>
      <c r="G22" s="85">
        <v>12</v>
      </c>
      <c r="H22" s="85">
        <v>23.5</v>
      </c>
      <c r="I22" s="85">
        <v>8.3</v>
      </c>
      <c r="J22" s="85">
        <v>49.9</v>
      </c>
      <c r="K22" s="85">
        <v>-5.4</v>
      </c>
      <c r="L22" s="85">
        <v>41.9</v>
      </c>
      <c r="M22" s="85">
        <v>24.9</v>
      </c>
      <c r="N22" s="85">
        <v>-0.5</v>
      </c>
      <c r="O22" s="85">
        <v>-23.5</v>
      </c>
      <c r="P22" s="85" t="s">
        <v>25</v>
      </c>
    </row>
    <row r="23" spans="1:16" s="6" customFormat="1" ht="18.95" customHeight="1">
      <c r="A23" s="19" t="s">
        <v>43</v>
      </c>
      <c r="B23" s="20"/>
      <c r="C23" s="82">
        <v>18.1</v>
      </c>
      <c r="D23" s="84">
        <v>-3.6</v>
      </c>
      <c r="E23" s="84">
        <v>30.7</v>
      </c>
      <c r="F23" s="84">
        <v>134.2</v>
      </c>
      <c r="G23" s="84">
        <v>10.8</v>
      </c>
      <c r="H23" s="84">
        <v>-16.6</v>
      </c>
      <c r="I23" s="84">
        <v>-2.3</v>
      </c>
      <c r="J23" s="84">
        <v>-35.2</v>
      </c>
      <c r="K23" s="84">
        <v>-1.8</v>
      </c>
      <c r="L23" s="84">
        <v>46.1</v>
      </c>
      <c r="M23" s="84">
        <v>26.8</v>
      </c>
      <c r="N23" s="84">
        <v>-3.4</v>
      </c>
      <c r="O23" s="84">
        <v>-39.8</v>
      </c>
      <c r="P23" s="84">
        <v>12.9</v>
      </c>
    </row>
    <row r="24" spans="1:16" s="6" customFormat="1" ht="18.95" customHeight="1">
      <c r="A24" s="19" t="s">
        <v>44</v>
      </c>
      <c r="B24" s="20"/>
      <c r="C24" s="82">
        <v>14.4</v>
      </c>
      <c r="D24" s="84">
        <v>7.2</v>
      </c>
      <c r="E24" s="84">
        <v>16.9</v>
      </c>
      <c r="F24" s="84">
        <v>15.3</v>
      </c>
      <c r="G24" s="84">
        <v>17.7</v>
      </c>
      <c r="H24" s="84">
        <v>22</v>
      </c>
      <c r="I24" s="84">
        <v>14.6</v>
      </c>
      <c r="J24" s="84">
        <v>30.9</v>
      </c>
      <c r="K24" s="84">
        <v>-18.1</v>
      </c>
      <c r="L24" s="84">
        <v>32.9</v>
      </c>
      <c r="M24" s="84">
        <v>18.7</v>
      </c>
      <c r="N24" s="84">
        <v>1</v>
      </c>
      <c r="O24" s="84">
        <v>-45</v>
      </c>
      <c r="P24" s="84">
        <v>33.4</v>
      </c>
    </row>
    <row r="25" spans="1:16" s="6" customFormat="1" ht="18.95" customHeight="1">
      <c r="A25" s="31" t="s">
        <v>45</v>
      </c>
      <c r="B25" s="32"/>
      <c r="C25" s="83">
        <v>13.5</v>
      </c>
      <c r="D25" s="85">
        <v>7.9</v>
      </c>
      <c r="E25" s="85">
        <v>17</v>
      </c>
      <c r="F25" s="85">
        <v>22.7</v>
      </c>
      <c r="G25" s="85">
        <v>10.9</v>
      </c>
      <c r="H25" s="85">
        <v>21.1</v>
      </c>
      <c r="I25" s="85">
        <v>26.7</v>
      </c>
      <c r="J25" s="85">
        <v>12.7</v>
      </c>
      <c r="K25" s="85">
        <v>-18.1</v>
      </c>
      <c r="L25" s="85">
        <v>186</v>
      </c>
      <c r="M25" s="85">
        <v>129.7</v>
      </c>
      <c r="N25" s="85">
        <v>-2.4</v>
      </c>
      <c r="O25" s="85">
        <v>-39.2</v>
      </c>
      <c r="P25" s="85">
        <v>-90.9</v>
      </c>
    </row>
    <row r="26" spans="1:16" s="6" customFormat="1" ht="18.95" customHeight="1">
      <c r="A26" s="19" t="s">
        <v>46</v>
      </c>
      <c r="B26" s="20"/>
      <c r="C26" s="82">
        <v>-14.8</v>
      </c>
      <c r="D26" s="84">
        <v>6.3</v>
      </c>
      <c r="E26" s="84">
        <v>11.9</v>
      </c>
      <c r="F26" s="84">
        <v>60.1</v>
      </c>
      <c r="G26" s="84">
        <v>8.9</v>
      </c>
      <c r="H26" s="84">
        <v>71.5</v>
      </c>
      <c r="I26" s="84">
        <v>106.7</v>
      </c>
      <c r="J26" s="84">
        <v>38.8</v>
      </c>
      <c r="K26" s="84">
        <v>-11.3</v>
      </c>
      <c r="L26" s="84">
        <v>166.4</v>
      </c>
      <c r="M26" s="84">
        <v>74</v>
      </c>
      <c r="N26" s="84">
        <v>19.2</v>
      </c>
      <c r="O26" s="84">
        <v>-38.3</v>
      </c>
      <c r="P26" s="84">
        <v>-91.7</v>
      </c>
    </row>
    <row r="27" spans="1:16" s="6" customFormat="1" ht="18.95" customHeight="1">
      <c r="A27" s="19" t="s">
        <v>47</v>
      </c>
      <c r="B27" s="20"/>
      <c r="C27" s="82">
        <v>6.2</v>
      </c>
      <c r="D27" s="84">
        <v>-6.6</v>
      </c>
      <c r="E27" s="84">
        <v>-25.3</v>
      </c>
      <c r="F27" s="84">
        <v>-28.7</v>
      </c>
      <c r="G27" s="84">
        <v>-24.9</v>
      </c>
      <c r="H27" s="84">
        <v>-24.6</v>
      </c>
      <c r="I27" s="84">
        <v>-31.8</v>
      </c>
      <c r="J27" s="84">
        <v>-14.2</v>
      </c>
      <c r="K27" s="84">
        <v>-36.4</v>
      </c>
      <c r="L27" s="84">
        <v>41.2</v>
      </c>
      <c r="M27" s="84">
        <v>72.1</v>
      </c>
      <c r="N27" s="84">
        <v>-12.6</v>
      </c>
      <c r="O27" s="84">
        <v>-78.1</v>
      </c>
      <c r="P27" s="84" t="s">
        <v>25</v>
      </c>
    </row>
    <row r="28" spans="1:16" s="6" customFormat="1" ht="18.95" customHeight="1">
      <c r="A28" s="31" t="s">
        <v>48</v>
      </c>
      <c r="B28" s="32"/>
      <c r="C28" s="83">
        <v>-11.9</v>
      </c>
      <c r="D28" s="85">
        <v>-4.3</v>
      </c>
      <c r="E28" s="85">
        <v>41.9</v>
      </c>
      <c r="F28" s="85">
        <v>-0.3</v>
      </c>
      <c r="G28" s="85">
        <v>52.2</v>
      </c>
      <c r="H28" s="85">
        <v>10.9</v>
      </c>
      <c r="I28" s="85">
        <v>4.4</v>
      </c>
      <c r="J28" s="85">
        <v>19.8</v>
      </c>
      <c r="K28" s="85">
        <v>-23.5</v>
      </c>
      <c r="L28" s="85">
        <v>144.1</v>
      </c>
      <c r="M28" s="85">
        <v>130.8</v>
      </c>
      <c r="N28" s="85">
        <v>-10.5</v>
      </c>
      <c r="O28" s="85">
        <v>-69.8</v>
      </c>
      <c r="P28" s="85">
        <v>-91.2</v>
      </c>
    </row>
    <row r="29" spans="1:16" s="6" customFormat="1" ht="18.95" customHeight="1">
      <c r="A29" s="19" t="s">
        <v>49</v>
      </c>
      <c r="B29" s="20"/>
      <c r="C29" s="82">
        <v>38.8</v>
      </c>
      <c r="D29" s="84">
        <v>-0.3</v>
      </c>
      <c r="E29" s="84">
        <v>-0.2</v>
      </c>
      <c r="F29" s="84" t="s">
        <v>25</v>
      </c>
      <c r="G29" s="84">
        <v>15.9</v>
      </c>
      <c r="H29" s="84">
        <v>66.3</v>
      </c>
      <c r="I29" s="84">
        <v>105.8</v>
      </c>
      <c r="J29" s="84">
        <v>15.4</v>
      </c>
      <c r="K29" s="84">
        <v>-25.6</v>
      </c>
      <c r="L29" s="84">
        <v>207</v>
      </c>
      <c r="M29" s="84">
        <v>50.2</v>
      </c>
      <c r="N29" s="84">
        <v>10.5</v>
      </c>
      <c r="O29" s="84">
        <v>-42.2</v>
      </c>
      <c r="P29" s="84" t="s">
        <v>25</v>
      </c>
    </row>
    <row r="30" spans="1:16" s="6" customFormat="1" ht="18.95" customHeight="1">
      <c r="A30" s="19" t="s">
        <v>50</v>
      </c>
      <c r="B30" s="20"/>
      <c r="C30" s="82">
        <v>93.2</v>
      </c>
      <c r="D30" s="84">
        <v>11.1</v>
      </c>
      <c r="E30" s="84">
        <v>311.8</v>
      </c>
      <c r="F30" s="84">
        <v>758.1</v>
      </c>
      <c r="G30" s="84">
        <v>52.4</v>
      </c>
      <c r="H30" s="84">
        <v>2.9</v>
      </c>
      <c r="I30" s="84">
        <v>12.5</v>
      </c>
      <c r="J30" s="84">
        <v>-11.2</v>
      </c>
      <c r="K30" s="84">
        <v>-27.2</v>
      </c>
      <c r="L30" s="84">
        <v>287.6</v>
      </c>
      <c r="M30" s="84">
        <v>144.2</v>
      </c>
      <c r="N30" s="84">
        <v>-11.1</v>
      </c>
      <c r="O30" s="84">
        <v>-40.8</v>
      </c>
      <c r="P30" s="84">
        <v>-91.2</v>
      </c>
    </row>
    <row r="31" spans="1:16" s="6" customFormat="1" ht="18.95" customHeight="1">
      <c r="A31" s="31" t="s">
        <v>51</v>
      </c>
      <c r="B31" s="32"/>
      <c r="C31" s="83">
        <v>216.4</v>
      </c>
      <c r="D31" s="85">
        <v>24.6</v>
      </c>
      <c r="E31" s="85">
        <v>224</v>
      </c>
      <c r="F31" s="85">
        <v>134.7</v>
      </c>
      <c r="G31" s="85">
        <v>634.6</v>
      </c>
      <c r="H31" s="85">
        <v>38.7</v>
      </c>
      <c r="I31" s="85">
        <v>43.1</v>
      </c>
      <c r="J31" s="85">
        <v>31.1</v>
      </c>
      <c r="K31" s="85">
        <v>-1</v>
      </c>
      <c r="L31" s="85">
        <v>276.8</v>
      </c>
      <c r="M31" s="85">
        <v>245.3</v>
      </c>
      <c r="N31" s="85">
        <v>-5.7</v>
      </c>
      <c r="O31" s="85">
        <v>16</v>
      </c>
      <c r="P31" s="85" t="s">
        <v>25</v>
      </c>
    </row>
    <row r="32" spans="1:16" s="6" customFormat="1" ht="18.95" customHeight="1">
      <c r="A32" s="19" t="s">
        <v>19</v>
      </c>
      <c r="B32" s="71" t="s">
        <v>29</v>
      </c>
      <c r="C32" s="78">
        <v>-83</v>
      </c>
      <c r="D32" s="79">
        <v>27.3</v>
      </c>
      <c r="E32" s="79">
        <v>-96.7</v>
      </c>
      <c r="F32" s="79">
        <v>-97.6</v>
      </c>
      <c r="G32" s="79">
        <v>-95.7</v>
      </c>
      <c r="H32" s="79">
        <v>1</v>
      </c>
      <c r="I32" s="79">
        <v>-5.8</v>
      </c>
      <c r="J32" s="79">
        <v>16.1</v>
      </c>
      <c r="K32" s="79">
        <v>4</v>
      </c>
      <c r="L32" s="79">
        <v>172.4</v>
      </c>
      <c r="M32" s="79">
        <v>203.2</v>
      </c>
      <c r="N32" s="79">
        <v>-1.9</v>
      </c>
      <c r="O32" s="79">
        <v>51.4</v>
      </c>
      <c r="P32" s="79">
        <v>-91</v>
      </c>
    </row>
    <row r="33" spans="1:1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</sheetData>
  <mergeCells count="19">
    <mergeCell ref="P4:P6"/>
    <mergeCell ref="E5:E6"/>
    <mergeCell ref="F5:F6"/>
    <mergeCell ref="G5:G6"/>
    <mergeCell ref="H5:H6"/>
    <mergeCell ref="I5:I6"/>
    <mergeCell ref="N4:N6"/>
    <mergeCell ref="H4:J4"/>
    <mergeCell ref="K4:K6"/>
    <mergeCell ref="L4:L6"/>
    <mergeCell ref="J5:J6"/>
    <mergeCell ref="A1:P1"/>
    <mergeCell ref="A2:P2"/>
    <mergeCell ref="A4:B6"/>
    <mergeCell ref="C4:C6"/>
    <mergeCell ref="D4:D6"/>
    <mergeCell ref="E4:G4"/>
    <mergeCell ref="M4:M6"/>
    <mergeCell ref="O4:O6"/>
  </mergeCells>
  <printOptions horizontalCentered="1"/>
  <pageMargins left="0.59055118110236227" right="0.59055118110236227" top="0.55118110236220474" bottom="0.39370078740157483" header="0.19685039370078741" footer="0.19685039370078741"/>
  <pageSetup paperSize="9" scale="81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cp:lastModifiedBy>chiachi wang</cp:lastModifiedBy>
  <dcterms:created xsi:type="dcterms:W3CDTF">2002-04-18T02:50:59Z</dcterms:created>
  <dcterms:modified xsi:type="dcterms:W3CDTF">2025-10-14T00:41:22Z</dcterms:modified>
  <cp:lastPrinted>2017-07-04T02:48:06Z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